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21" sheetId="41" r:id="rId1"/>
    <sheet name="2021 I pusmetis" sheetId="43" r:id="rId2"/>
    <sheet name="2021 II pusmetis" sheetId="42" r:id="rId3"/>
  </sheets>
  <definedNames>
    <definedName name="page\x2dtotal" localSheetId="1">#REF!</definedName>
    <definedName name="page\x2dtotal" localSheetId="2">#REF!</definedName>
    <definedName name="page\x2dtotal">#REF!</definedName>
    <definedName name="page\x2dtotal\x2dmaster0" localSheetId="1">#REF!</definedName>
    <definedName name="page\x2dtotal\x2dmaster0" localSheetId="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15" i="43" l="1"/>
  <c r="I15" i="43"/>
  <c r="H15" i="43"/>
  <c r="G15" i="43"/>
  <c r="F15" i="43"/>
  <c r="E15" i="43"/>
  <c r="D15" i="43"/>
  <c r="C15" i="43"/>
  <c r="J75" i="42" l="1"/>
  <c r="I75" i="42"/>
  <c r="H75" i="42"/>
  <c r="G75" i="42"/>
  <c r="F75" i="42"/>
  <c r="E75" i="42"/>
  <c r="D75" i="42"/>
  <c r="C75" i="42"/>
  <c r="J75" i="41" l="1"/>
  <c r="I75" i="41"/>
  <c r="H75" i="41"/>
  <c r="G75" i="41"/>
  <c r="F75" i="41"/>
  <c r="E75" i="41"/>
  <c r="D75" i="41"/>
  <c r="C75" i="41"/>
</calcChain>
</file>

<file path=xl/sharedStrings.xml><?xml version="1.0" encoding="utf-8"?>
<sst xmlns="http://schemas.openxmlformats.org/spreadsheetml/2006/main" count="210" uniqueCount="89">
  <si>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</si>
  <si>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</si>
  <si>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</si>
  <si>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</si>
  <si>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</si>
  <si>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</si>
  <si>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</si>
  <si>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</si>
  <si>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</si>
  <si>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</si>
  <si>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</si>
  <si>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</si>
  <si>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</si>
  <si>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</si>
  <si>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</si>
  <si>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</si>
  <si>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</si>
  <si>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</si>
  <si>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</si>
  <si>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</si>
  <si>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</si>
  <si>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</si>
  <si>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Važtaraščio operacijos dalyvis:  Gavėjas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</si>
  <si>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</si>
  <si>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</si>
  <si>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</si>
  <si>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</si>
  <si>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</si>
  <si>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</si>
  <si>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</si>
  <si>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</si>
  <si>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</si>
  <si>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</si>
  <si>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</si>
  <si>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</si>
  <si>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</si>
  <si>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</si>
  <si>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</si>
  <si>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</si>
  <si>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</si>
  <si>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</si>
  <si>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</si>
  <si>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</si>
  <si>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</si>
  <si>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</si>
  <si>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</si>
  <si>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</si>
  <si>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</si>
  <si>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</si>
  <si>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</si>
  <si>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</si>
  <si>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</si>
  <si>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</si>
  <si>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</si>
  <si>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</si>
  <si>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</si>
  <si>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</si>
  <si>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</si>
  <si>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</si>
  <si>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</si>
  <si>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</si>
  <si>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</si>
  <si>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</si>
  <si>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</si>
  <si>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</si>
  <si>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</si>
  <si>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</si>
  <si>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</si>
  <si>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</si>
  <si>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</si>
  <si>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</si>
  <si>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</si>
  <si>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</si>
  <si>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</si>
  <si>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</si>
  <si>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</si>
  <si>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</si>
  <si>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</si>
  <si>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</si>
  <si>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</si>
  <si>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</si>
  <si>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</si>
  <si>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</si>
  <si>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2021-01-01 - 2021-12-31</t>
  </si>
  <si>
    <t>Ataskaitos sugeneravimo data:2022-01-20 11:53</t>
  </si>
  <si>
    <t>Ataskaitinis laikotarpis: 2021-01-01 - 2021-06-30</t>
  </si>
  <si>
    <t>Ataskaitos sugeneravimo data:2022-01-20 11:54</t>
  </si>
  <si>
    <t>Ataskaitinis laikotarpis: 2021-07-01 - 2021-12-31</t>
  </si>
  <si>
    <t>Ataskaitos sugeneravimo data:2022-01-20 11:55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</si>
</sst>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2" xfId="0" applyNumberFormat="1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left" vertical="center" wrapText="1"/>
    </xf>
    <xf numFmtId="1" fontId="7" fillId="3" borderId="2" xfId="0" applyNumberFormat="1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4" xfId="0" applyNumberFormat="1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5581018518518519"/>
                  <c:y val="-3.02380952380952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7499999999989E-2"/>
                  <c:y val="-5.0396825396825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('2021'!$D$8,'2021'!$E$8,'2021'!$F$8)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('2021'!$D$75,'2021'!$E$75,'2021'!$F$75)</c:f>
              <c:numCache>
                <c:formatCode>#,##0</c:formatCode>
                <c:ptCount val="3"/>
                <c:pt idx="0">
                  <c:v>1551164</c:v>
                </c:pt>
                <c:pt idx="1">
                  <c:v>7133602</c:v>
                </c:pt>
                <c:pt idx="2">
                  <c:v>13893328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175925925925926"/>
                  <c:y val="2.015873015873013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5856481481481375E-2"/>
                  <c:y val="-3.0238095238095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578703703703703E-2"/>
                  <c:y val="-0.372936507936507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('2021'!$A$9,'2021'!$A$28,'2021'!$A$44,'2021'!$A$57,'2021'!$A$65)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('2021'!$C$9,'2021'!$C$28,'2021'!$C$44,'2021'!$C$57,'2021'!$C$65)</c:f>
              <c:numCache>
                <c:formatCode>0</c:formatCode>
                <c:ptCount val="5"/>
                <c:pt idx="0">
                  <c:v>5625136</c:v>
                </c:pt>
                <c:pt idx="1">
                  <c:v>3348218</c:v>
                </c:pt>
                <c:pt idx="2">
                  <c:v>1752295</c:v>
                </c:pt>
                <c:pt idx="3">
                  <c:v>1582314</c:v>
                </c:pt>
                <c:pt idx="4">
                  <c:v>10270131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3"/>
              <c:layout>
                <c:manualLayout>
                  <c:x val="-6.173611111111111E-2"/>
                  <c:y val="-4.53571428571429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('2021'!$A$9,'2021'!$A$28,'2021'!$A$44,'2021'!$A$57,'2021'!$A$65)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('2021'!$G$9,'2021'!$G$28,'2021'!$G$44,'2021'!$G$57,'2021'!$G$65)</c:f>
              <c:numCache>
                <c:formatCode>0</c:formatCode>
                <c:ptCount val="5"/>
                <c:pt idx="0">
                  <c:v>518916</c:v>
                </c:pt>
                <c:pt idx="1">
                  <c:v>305660</c:v>
                </c:pt>
                <c:pt idx="2">
                  <c:v>160490</c:v>
                </c:pt>
                <c:pt idx="3">
                  <c:v>168691</c:v>
                </c:pt>
                <c:pt idx="4">
                  <c:v>1008697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5581018518518519"/>
                  <c:y val="-3.02380952380952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7499999999989E-2"/>
                  <c:y val="-5.0396825396825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pusmetis'!$D$8,'2021 I pusmetis'!$E$8,'2021 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('2021 I pusmetis'!$D$15,'2021 I pusmetis'!$E$15,'2021 I pusmetis'!$F$15)</c:f>
              <c:numCache>
                <c:formatCode>#,##0</c:formatCode>
                <c:ptCount val="3"/>
                <c:pt idx="0">
                  <c:v>747571</c:v>
                </c:pt>
                <c:pt idx="1">
                  <c:v>3476988</c:v>
                </c:pt>
                <c:pt idx="2">
                  <c:v>6666872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175925925925926"/>
                  <c:y val="2.015873015873013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5856481481481375E-2"/>
                  <c:y val="-3.0238095238095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578703703703703E-2"/>
                  <c:y val="-0.372936507936507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pusmetis'!$A$9,'2021 I pusmetis'!$A$10,'2021 I pusmetis'!$A$11,'2021 I pusmetis'!$A$12,'2021 I pusmetis'!$A$13)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pusmetis'!$C$9,'2021 I pusmetis'!$C$10,'2021 I pusmetis'!$C$11,'2021 I pusmetis'!$C$12,'2021 I pusmetis'!$C$13)</c:f>
              <c:numCache>
                <c:formatCode>0</c:formatCode>
                <c:ptCount val="5"/>
                <c:pt idx="0">
                  <c:v>2738359</c:v>
                </c:pt>
                <c:pt idx="1">
                  <c:v>1625050</c:v>
                </c:pt>
                <c:pt idx="2">
                  <c:v>860884</c:v>
                </c:pt>
                <c:pt idx="3">
                  <c:v>782264</c:v>
                </c:pt>
                <c:pt idx="4">
                  <c:v>4884874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3"/>
              <c:layout>
                <c:manualLayout>
                  <c:x val="-6.173611111111111E-2"/>
                  <c:y val="-4.53571428571429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pusmetis'!$A$9,'2021 I pusmetis'!$A$10,'2021 I pusmetis'!$A$11,'2021 I pusmetis'!$A$12,'2021 I pusmetis'!$A$13)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pusmetis'!$G$9,'2021 I pusmetis'!$G$10,'2021 I pusmetis'!$G$11,'2021 I pusmetis'!$G$12,'2021 I pusmetis'!$G$13)</c:f>
              <c:numCache>
                <c:formatCode>0</c:formatCode>
                <c:ptCount val="5"/>
                <c:pt idx="0">
                  <c:v>250087</c:v>
                </c:pt>
                <c:pt idx="1">
                  <c:v>154016</c:v>
                </c:pt>
                <c:pt idx="2">
                  <c:v>79243</c:v>
                </c:pt>
                <c:pt idx="3">
                  <c:v>84066</c:v>
                </c:pt>
                <c:pt idx="4">
                  <c:v>481606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pusmetis'!$D$8,'2021 II pusmetis'!$E$8,'2021 II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('2021 II pusmetis'!$D$75,'2021 II pusmetis'!$E$75,'2021 II pusmetis'!$F$75)</c:f>
              <c:numCache>
                <c:formatCode>#,##0</c:formatCode>
                <c:ptCount val="3"/>
                <c:pt idx="0">
                  <c:v>803593</c:v>
                </c:pt>
                <c:pt idx="1">
                  <c:v>3656614</c:v>
                </c:pt>
                <c:pt idx="2">
                  <c:v>7226456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5875000000000011"/>
                  <c:y val="-1.1549139070132422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pusmetis'!$A$9,'2021 II pusmetis'!$A$28,'2021 II pusmetis'!$A$44,'2021 II pusmetis'!$A$57,'2021 II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pusmetis'!$C$9,'2021 II pusmetis'!$C$28,'2021 II pusmetis'!$C$44,'2021 II pusmetis'!$C$57,'2021 II pusmetis'!$C$65)</c:f>
              <c:numCache>
                <c:formatCode>0</c:formatCode>
                <c:ptCount val="5"/>
                <c:pt idx="0">
                  <c:v>2886777</c:v>
                </c:pt>
                <c:pt idx="1">
                  <c:v>1723168</c:v>
                </c:pt>
                <c:pt idx="2">
                  <c:v>891411</c:v>
                </c:pt>
                <c:pt idx="3">
                  <c:v>800050</c:v>
                </c:pt>
                <c:pt idx="4">
                  <c:v>5385257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4.4097222222222225E-2"/>
                  <c:y val="-3.0238095238095331E-2"/>
                </c:manualLayout>
              </c:layout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pusmetis'!$A$9,'2021 II pusmetis'!$A$28,'2021 II pusmetis'!$A$44,'2021 II pusmetis'!$A$57,'2021 II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pusmetis'!$G$9,'2021 II pusmetis'!$G$28,'2021 II pusmetis'!$G$44,'2021 II pusmetis'!$G$57,'2021 II pusmetis'!$G$65)</c:f>
              <c:numCache>
                <c:formatCode>0</c:formatCode>
                <c:ptCount val="5"/>
                <c:pt idx="0">
                  <c:v>268829</c:v>
                </c:pt>
                <c:pt idx="1">
                  <c:v>151644</c:v>
                </c:pt>
                <c:pt idx="2">
                  <c:v>81247</c:v>
                </c:pt>
                <c:pt idx="3">
                  <c:v>84625</c:v>
                </c:pt>
                <c:pt idx="4">
                  <c:v>527091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16</xdr:row>
      <xdr:rowOff>0</xdr:rowOff>
    </xdr:from>
    <xdr:to>
      <xdr:col>11</xdr:col>
      <xdr:colOff>0</xdr:colOff>
      <xdr:row>29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4</xdr:col>
      <xdr:colOff>348075</xdr:colOff>
      <xdr:row>29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4</xdr:col>
      <xdr:colOff>348075</xdr:colOff>
      <xdr:row>43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workbookViewId="0">
      <selection activeCell="H97" sqref="H97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x14ac:dyDescent="0.25">
      <c r="A3" s="26" t="s">
        <v>83</v>
      </c>
      <c r="B3" s="26"/>
      <c r="C3" s="26"/>
      <c r="D3" s="26"/>
      <c r="E3" s="26"/>
      <c r="F3" s="26"/>
      <c r="G3" s="26"/>
      <c r="H3" s="26"/>
      <c r="I3" s="26"/>
      <c r="J3" s="26"/>
      <c r="K3" s="5"/>
    </row>
    <row r="4" spans="1:11" x14ac:dyDescent="0.25">
      <c r="A4" s="26" t="s">
        <v>22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x14ac:dyDescent="0.25">
      <c r="A5" s="8" t="s">
        <v>84</v>
      </c>
      <c r="B5" s="8"/>
      <c r="C5" s="8"/>
      <c r="D5" s="8"/>
      <c r="E5" s="8"/>
      <c r="F5" s="8"/>
      <c r="G5" s="8"/>
      <c r="H5" s="8"/>
      <c r="I5" s="8"/>
      <c r="J5" s="8"/>
      <c r="K5" s="5"/>
    </row>
    <row r="6" spans="1:11" ht="15.75" x14ac:dyDescent="0.25">
      <c r="A6" s="3"/>
      <c r="B6" s="2"/>
      <c r="C6" s="2"/>
      <c r="D6" s="2"/>
      <c r="E6" s="2"/>
      <c r="F6" s="2"/>
      <c r="G6" s="2"/>
      <c r="H6" s="2"/>
      <c r="I6" s="2"/>
      <c r="J6" s="2"/>
    </row>
    <row r="7" spans="1:11" x14ac:dyDescent="0.25">
      <c r="A7" s="27" t="s">
        <v>2</v>
      </c>
      <c r="B7" s="27" t="s">
        <v>3</v>
      </c>
      <c r="C7" s="27" t="s">
        <v>4</v>
      </c>
      <c r="D7" s="27" t="s">
        <v>5</v>
      </c>
      <c r="E7" s="27"/>
      <c r="F7" s="27"/>
      <c r="G7" s="27" t="s">
        <v>6</v>
      </c>
      <c r="H7" s="27" t="s">
        <v>7</v>
      </c>
      <c r="I7" s="27" t="s">
        <v>8</v>
      </c>
      <c r="J7" s="27"/>
      <c r="K7" s="27"/>
    </row>
    <row r="8" spans="1:11" ht="45" x14ac:dyDescent="0.25">
      <c r="A8" s="27"/>
      <c r="B8" s="27"/>
      <c r="C8" s="27"/>
      <c r="D8" s="9" t="s">
        <v>9</v>
      </c>
      <c r="E8" s="9" t="s">
        <v>10</v>
      </c>
      <c r="F8" s="9" t="s">
        <v>11</v>
      </c>
      <c r="G8" s="27"/>
      <c r="H8" s="27"/>
      <c r="I8" s="9" t="s">
        <v>12</v>
      </c>
      <c r="J8" s="27" t="s">
        <v>13</v>
      </c>
      <c r="K8" s="27"/>
    </row>
    <row r="9" spans="1:11" customFormat="1" x14ac:dyDescent="0.25">
      <c r="A9" s="6" t="s">
        <v>17</v>
      </c>
      <c r="B9" s="6" t="s">
        <v>14</v>
      </c>
      <c r="C9" s="7">
        <v>5625136</v>
      </c>
      <c r="D9" s="7">
        <v>456207</v>
      </c>
      <c r="E9" s="7">
        <v>1723166</v>
      </c>
      <c r="F9" s="7">
        <v>3445763</v>
      </c>
      <c r="G9" s="7">
        <v>518916</v>
      </c>
      <c r="H9" s="7">
        <v>0</v>
      </c>
      <c r="I9" s="7">
        <v>0</v>
      </c>
      <c r="J9" s="22">
        <v>0</v>
      </c>
      <c r="K9" s="23"/>
    </row>
    <row r="10" spans="1:11" customFormat="1" hidden="1" x14ac:dyDescent="0.25">
      <c r="A10" s="17"/>
      <c r="B10" s="18" t="s">
        <v>23</v>
      </c>
      <c r="C10" s="19">
        <v>262568</v>
      </c>
      <c r="D10" s="19">
        <v>31086</v>
      </c>
      <c r="E10" s="19">
        <v>82393</v>
      </c>
      <c r="F10" s="19">
        <v>149089</v>
      </c>
      <c r="G10" s="19">
        <v>31591</v>
      </c>
      <c r="H10" s="19">
        <v>0</v>
      </c>
      <c r="I10" s="19">
        <v>0</v>
      </c>
      <c r="J10" s="20">
        <v>0</v>
      </c>
      <c r="K10" s="21"/>
    </row>
    <row r="11" spans="1:11" customFormat="1" hidden="1" x14ac:dyDescent="0.25">
      <c r="A11" s="17"/>
      <c r="B11" s="18" t="s">
        <v>24</v>
      </c>
      <c r="C11" s="19">
        <v>97135</v>
      </c>
      <c r="D11" s="19">
        <v>11363</v>
      </c>
      <c r="E11" s="19">
        <v>37417</v>
      </c>
      <c r="F11" s="19">
        <v>48355</v>
      </c>
      <c r="G11" s="19">
        <v>11094</v>
      </c>
      <c r="H11" s="19">
        <v>0</v>
      </c>
      <c r="I11" s="19">
        <v>0</v>
      </c>
      <c r="J11" s="20">
        <v>0</v>
      </c>
      <c r="K11" s="21"/>
    </row>
    <row r="12" spans="1:11" customFormat="1" hidden="1" x14ac:dyDescent="0.25">
      <c r="A12" s="17"/>
      <c r="B12" s="18" t="s">
        <v>25</v>
      </c>
      <c r="C12" s="19">
        <v>21603</v>
      </c>
      <c r="D12" s="19">
        <v>1158</v>
      </c>
      <c r="E12" s="19">
        <v>7579</v>
      </c>
      <c r="F12" s="19">
        <v>12866</v>
      </c>
      <c r="G12" s="19">
        <v>2404</v>
      </c>
      <c r="H12" s="19">
        <v>0</v>
      </c>
      <c r="I12" s="19">
        <v>0</v>
      </c>
      <c r="J12" s="20">
        <v>0</v>
      </c>
      <c r="K12" s="21"/>
    </row>
    <row r="13" spans="1:11" customFormat="1" hidden="1" x14ac:dyDescent="0.25">
      <c r="A13" s="17"/>
      <c r="B13" s="18" t="s">
        <v>26</v>
      </c>
      <c r="C13" s="19">
        <v>88402</v>
      </c>
      <c r="D13" s="19">
        <v>2913</v>
      </c>
      <c r="E13" s="19">
        <v>21764</v>
      </c>
      <c r="F13" s="19">
        <v>63725</v>
      </c>
      <c r="G13" s="19">
        <v>6709</v>
      </c>
      <c r="H13" s="19">
        <v>0</v>
      </c>
      <c r="I13" s="19">
        <v>0</v>
      </c>
      <c r="J13" s="20">
        <v>0</v>
      </c>
      <c r="K13" s="21"/>
    </row>
    <row r="14" spans="1:11" customFormat="1" hidden="1" x14ac:dyDescent="0.25">
      <c r="A14" s="17"/>
      <c r="B14" s="18" t="s">
        <v>27</v>
      </c>
      <c r="C14" s="19">
        <v>166076</v>
      </c>
      <c r="D14" s="19">
        <v>14335</v>
      </c>
      <c r="E14" s="19">
        <v>51045</v>
      </c>
      <c r="F14" s="19">
        <v>100696</v>
      </c>
      <c r="G14" s="19">
        <v>24521</v>
      </c>
      <c r="H14" s="19">
        <v>0</v>
      </c>
      <c r="I14" s="19">
        <v>0</v>
      </c>
      <c r="J14" s="20">
        <v>0</v>
      </c>
      <c r="K14" s="21"/>
    </row>
    <row r="15" spans="1:11" customFormat="1" hidden="1" x14ac:dyDescent="0.25">
      <c r="A15" s="17"/>
      <c r="B15" s="18" t="s">
        <v>28</v>
      </c>
      <c r="C15" s="19">
        <v>143745</v>
      </c>
      <c r="D15" s="19">
        <v>7727</v>
      </c>
      <c r="E15" s="19">
        <v>53366</v>
      </c>
      <c r="F15" s="19">
        <v>82652</v>
      </c>
      <c r="G15" s="19">
        <v>18270</v>
      </c>
      <c r="H15" s="19">
        <v>0</v>
      </c>
      <c r="I15" s="19">
        <v>0</v>
      </c>
      <c r="J15" s="20">
        <v>0</v>
      </c>
      <c r="K15" s="21"/>
    </row>
    <row r="16" spans="1:11" customFormat="1" hidden="1" x14ac:dyDescent="0.25">
      <c r="A16" s="17"/>
      <c r="B16" s="18" t="s">
        <v>29</v>
      </c>
      <c r="C16" s="19">
        <v>31960</v>
      </c>
      <c r="D16" s="19">
        <v>1663</v>
      </c>
      <c r="E16" s="19">
        <v>11823</v>
      </c>
      <c r="F16" s="19">
        <v>18474</v>
      </c>
      <c r="G16" s="19">
        <v>3355</v>
      </c>
      <c r="H16" s="19">
        <v>0</v>
      </c>
      <c r="I16" s="19">
        <v>0</v>
      </c>
      <c r="J16" s="20">
        <v>0</v>
      </c>
      <c r="K16" s="21"/>
    </row>
    <row r="17" spans="1:11" customFormat="1" hidden="1" x14ac:dyDescent="0.25">
      <c r="A17" s="17"/>
      <c r="B17" s="18" t="s">
        <v>30</v>
      </c>
      <c r="C17" s="19">
        <v>2495358</v>
      </c>
      <c r="D17" s="19">
        <v>222287</v>
      </c>
      <c r="E17" s="19">
        <v>790771</v>
      </c>
      <c r="F17" s="19">
        <v>1482300</v>
      </c>
      <c r="G17" s="19">
        <v>230119</v>
      </c>
      <c r="H17" s="19">
        <v>0</v>
      </c>
      <c r="I17" s="19">
        <v>0</v>
      </c>
      <c r="J17" s="20">
        <v>0</v>
      </c>
      <c r="K17" s="21"/>
    </row>
    <row r="18" spans="1:11" customFormat="1" hidden="1" x14ac:dyDescent="0.25">
      <c r="A18" s="17"/>
      <c r="B18" s="18" t="s">
        <v>31</v>
      </c>
      <c r="C18" s="19">
        <v>860631</v>
      </c>
      <c r="D18" s="19">
        <v>55350</v>
      </c>
      <c r="E18" s="19">
        <v>137023</v>
      </c>
      <c r="F18" s="19">
        <v>668258</v>
      </c>
      <c r="G18" s="19">
        <v>45371</v>
      </c>
      <c r="H18" s="19">
        <v>0</v>
      </c>
      <c r="I18" s="19">
        <v>0</v>
      </c>
      <c r="J18" s="20">
        <v>0</v>
      </c>
      <c r="K18" s="21"/>
    </row>
    <row r="19" spans="1:11" customFormat="1" hidden="1" x14ac:dyDescent="0.25">
      <c r="A19" s="17"/>
      <c r="B19" s="18" t="s">
        <v>32</v>
      </c>
      <c r="C19" s="19">
        <v>47146</v>
      </c>
      <c r="D19" s="19">
        <v>10475</v>
      </c>
      <c r="E19" s="19">
        <v>15829</v>
      </c>
      <c r="F19" s="19">
        <v>20842</v>
      </c>
      <c r="G19" s="19">
        <v>4625</v>
      </c>
      <c r="H19" s="19">
        <v>0</v>
      </c>
      <c r="I19" s="19">
        <v>0</v>
      </c>
      <c r="J19" s="20">
        <v>0</v>
      </c>
      <c r="K19" s="21"/>
    </row>
    <row r="20" spans="1:11" customFormat="1" hidden="1" x14ac:dyDescent="0.25">
      <c r="A20" s="17"/>
      <c r="B20" s="18" t="s">
        <v>33</v>
      </c>
      <c r="C20" s="19">
        <v>291000</v>
      </c>
      <c r="D20" s="19">
        <v>23294</v>
      </c>
      <c r="E20" s="19">
        <v>116904</v>
      </c>
      <c r="F20" s="19">
        <v>150802</v>
      </c>
      <c r="G20" s="19">
        <v>38630</v>
      </c>
      <c r="H20" s="19">
        <v>0</v>
      </c>
      <c r="I20" s="19">
        <v>0</v>
      </c>
      <c r="J20" s="20">
        <v>0</v>
      </c>
      <c r="K20" s="21"/>
    </row>
    <row r="21" spans="1:11" customFormat="1" hidden="1" x14ac:dyDescent="0.25">
      <c r="A21" s="17"/>
      <c r="B21" s="18" t="s">
        <v>34</v>
      </c>
      <c r="C21" s="19">
        <v>76991</v>
      </c>
      <c r="D21" s="19">
        <v>2818</v>
      </c>
      <c r="E21" s="19">
        <v>34622</v>
      </c>
      <c r="F21" s="19">
        <v>39551</v>
      </c>
      <c r="G21" s="19">
        <v>8253</v>
      </c>
      <c r="H21" s="19">
        <v>0</v>
      </c>
      <c r="I21" s="19">
        <v>0</v>
      </c>
      <c r="J21" s="20">
        <v>0</v>
      </c>
      <c r="K21" s="21"/>
    </row>
    <row r="22" spans="1:11" customFormat="1" hidden="1" x14ac:dyDescent="0.25">
      <c r="A22" s="17"/>
      <c r="B22" s="18" t="s">
        <v>35</v>
      </c>
      <c r="C22" s="19">
        <v>250420</v>
      </c>
      <c r="D22" s="19">
        <v>26329</v>
      </c>
      <c r="E22" s="19">
        <v>78785</v>
      </c>
      <c r="F22" s="19">
        <v>145306</v>
      </c>
      <c r="G22" s="19">
        <v>25988</v>
      </c>
      <c r="H22" s="19">
        <v>0</v>
      </c>
      <c r="I22" s="19">
        <v>0</v>
      </c>
      <c r="J22" s="20">
        <v>0</v>
      </c>
      <c r="K22" s="21"/>
    </row>
    <row r="23" spans="1:11" customFormat="1" hidden="1" x14ac:dyDescent="0.25">
      <c r="A23" s="17"/>
      <c r="B23" s="18" t="s">
        <v>36</v>
      </c>
      <c r="C23" s="19">
        <v>103053</v>
      </c>
      <c r="D23" s="19">
        <v>10380</v>
      </c>
      <c r="E23" s="19">
        <v>35951</v>
      </c>
      <c r="F23" s="19">
        <v>56722</v>
      </c>
      <c r="G23" s="19">
        <v>10903</v>
      </c>
      <c r="H23" s="19">
        <v>0</v>
      </c>
      <c r="I23" s="19">
        <v>0</v>
      </c>
      <c r="J23" s="20">
        <v>0</v>
      </c>
      <c r="K23" s="21"/>
    </row>
    <row r="24" spans="1:11" customFormat="1" hidden="1" x14ac:dyDescent="0.25">
      <c r="A24" s="17"/>
      <c r="B24" s="18" t="s">
        <v>37</v>
      </c>
      <c r="C24" s="19">
        <v>160635</v>
      </c>
      <c r="D24" s="19">
        <v>12034</v>
      </c>
      <c r="E24" s="19">
        <v>63960</v>
      </c>
      <c r="F24" s="19">
        <v>84641</v>
      </c>
      <c r="G24" s="19">
        <v>14333</v>
      </c>
      <c r="H24" s="19">
        <v>0</v>
      </c>
      <c r="I24" s="19">
        <v>0</v>
      </c>
      <c r="J24" s="20">
        <v>0</v>
      </c>
      <c r="K24" s="21"/>
    </row>
    <row r="25" spans="1:11" customFormat="1" hidden="1" x14ac:dyDescent="0.25">
      <c r="A25" s="17"/>
      <c r="B25" s="18" t="s">
        <v>38</v>
      </c>
      <c r="C25" s="19">
        <v>282741</v>
      </c>
      <c r="D25" s="19">
        <v>7738</v>
      </c>
      <c r="E25" s="19">
        <v>97733</v>
      </c>
      <c r="F25" s="19">
        <v>177270</v>
      </c>
      <c r="G25" s="19">
        <v>14117</v>
      </c>
      <c r="H25" s="19">
        <v>0</v>
      </c>
      <c r="I25" s="19">
        <v>0</v>
      </c>
      <c r="J25" s="20">
        <v>0</v>
      </c>
      <c r="K25" s="21"/>
    </row>
    <row r="26" spans="1:11" customFormat="1" hidden="1" x14ac:dyDescent="0.25">
      <c r="A26" s="17"/>
      <c r="B26" s="18" t="s">
        <v>39</v>
      </c>
      <c r="C26" s="19">
        <v>105684</v>
      </c>
      <c r="D26" s="19">
        <v>5600</v>
      </c>
      <c r="E26" s="19">
        <v>40959</v>
      </c>
      <c r="F26" s="19">
        <v>59125</v>
      </c>
      <c r="G26" s="19">
        <v>10044</v>
      </c>
      <c r="H26" s="19">
        <v>0</v>
      </c>
      <c r="I26" s="19">
        <v>0</v>
      </c>
      <c r="J26" s="20">
        <v>0</v>
      </c>
      <c r="K26" s="21"/>
    </row>
    <row r="27" spans="1:11" customFormat="1" hidden="1" x14ac:dyDescent="0.25">
      <c r="A27" s="17"/>
      <c r="B27" s="18" t="s">
        <v>40</v>
      </c>
      <c r="C27" s="19">
        <v>139988</v>
      </c>
      <c r="D27" s="19">
        <v>9657</v>
      </c>
      <c r="E27" s="19">
        <v>45242</v>
      </c>
      <c r="F27" s="19">
        <v>85089</v>
      </c>
      <c r="G27" s="19">
        <v>18589</v>
      </c>
      <c r="H27" s="19">
        <v>0</v>
      </c>
      <c r="I27" s="19">
        <v>0</v>
      </c>
      <c r="J27" s="20">
        <v>0</v>
      </c>
      <c r="K27" s="21"/>
    </row>
    <row r="28" spans="1:11" customFormat="1" x14ac:dyDescent="0.25">
      <c r="A28" s="6" t="s">
        <v>18</v>
      </c>
      <c r="B28" s="6" t="s">
        <v>14</v>
      </c>
      <c r="C28" s="7">
        <v>3348218</v>
      </c>
      <c r="D28" s="7">
        <v>327491</v>
      </c>
      <c r="E28" s="7">
        <v>1223178</v>
      </c>
      <c r="F28" s="7">
        <v>1797549</v>
      </c>
      <c r="G28" s="7">
        <v>305660</v>
      </c>
      <c r="H28" s="7">
        <v>0</v>
      </c>
      <c r="I28" s="7">
        <v>0</v>
      </c>
      <c r="J28" s="22">
        <v>0</v>
      </c>
      <c r="K28" s="23"/>
    </row>
    <row r="29" spans="1:11" customFormat="1" hidden="1" x14ac:dyDescent="0.25">
      <c r="A29" s="17"/>
      <c r="B29" s="18" t="s">
        <v>41</v>
      </c>
      <c r="C29" s="19">
        <v>84541</v>
      </c>
      <c r="D29" s="19">
        <v>4334</v>
      </c>
      <c r="E29" s="19">
        <v>34176</v>
      </c>
      <c r="F29" s="19">
        <v>46031</v>
      </c>
      <c r="G29" s="19">
        <v>7076</v>
      </c>
      <c r="H29" s="19">
        <v>0</v>
      </c>
      <c r="I29" s="19">
        <v>0</v>
      </c>
      <c r="J29" s="20">
        <v>0</v>
      </c>
      <c r="K29" s="21"/>
    </row>
    <row r="30" spans="1:11" customFormat="1" hidden="1" x14ac:dyDescent="0.25">
      <c r="A30" s="17"/>
      <c r="B30" s="18" t="s">
        <v>42</v>
      </c>
      <c r="C30" s="19">
        <v>783192</v>
      </c>
      <c r="D30" s="19">
        <v>115242</v>
      </c>
      <c r="E30" s="19">
        <v>248906</v>
      </c>
      <c r="F30" s="19">
        <v>419044</v>
      </c>
      <c r="G30" s="19">
        <v>83143</v>
      </c>
      <c r="H30" s="19">
        <v>0</v>
      </c>
      <c r="I30" s="19">
        <v>0</v>
      </c>
      <c r="J30" s="20">
        <v>0</v>
      </c>
      <c r="K30" s="21"/>
    </row>
    <row r="31" spans="1:11" customFormat="1" hidden="1" x14ac:dyDescent="0.25">
      <c r="A31" s="17"/>
      <c r="B31" s="18" t="s">
        <v>43</v>
      </c>
      <c r="C31" s="19">
        <v>292857</v>
      </c>
      <c r="D31" s="19">
        <v>37090</v>
      </c>
      <c r="E31" s="19">
        <v>102891</v>
      </c>
      <c r="F31" s="19">
        <v>152876</v>
      </c>
      <c r="G31" s="19">
        <v>20335</v>
      </c>
      <c r="H31" s="19">
        <v>0</v>
      </c>
      <c r="I31" s="19">
        <v>0</v>
      </c>
      <c r="J31" s="20">
        <v>0</v>
      </c>
      <c r="K31" s="21"/>
    </row>
    <row r="32" spans="1:11" customFormat="1" hidden="1" x14ac:dyDescent="0.25">
      <c r="A32" s="17"/>
      <c r="B32" s="18" t="s">
        <v>44</v>
      </c>
      <c r="C32" s="19">
        <v>241154</v>
      </c>
      <c r="D32" s="19">
        <v>20964</v>
      </c>
      <c r="E32" s="19">
        <v>80012</v>
      </c>
      <c r="F32" s="19">
        <v>140178</v>
      </c>
      <c r="G32" s="19">
        <v>14168</v>
      </c>
      <c r="H32" s="19">
        <v>0</v>
      </c>
      <c r="I32" s="19">
        <v>0</v>
      </c>
      <c r="J32" s="20">
        <v>0</v>
      </c>
      <c r="K32" s="21"/>
    </row>
    <row r="33" spans="1:11" customFormat="1" hidden="1" x14ac:dyDescent="0.25">
      <c r="A33" s="17"/>
      <c r="B33" s="18" t="s">
        <v>45</v>
      </c>
      <c r="C33" s="19">
        <v>516564</v>
      </c>
      <c r="D33" s="19">
        <v>26819</v>
      </c>
      <c r="E33" s="19">
        <v>198557</v>
      </c>
      <c r="F33" s="19">
        <v>291188</v>
      </c>
      <c r="G33" s="19">
        <v>48976</v>
      </c>
      <c r="H33" s="19">
        <v>0</v>
      </c>
      <c r="I33" s="19">
        <v>0</v>
      </c>
      <c r="J33" s="20">
        <v>0</v>
      </c>
      <c r="K33" s="21"/>
    </row>
    <row r="34" spans="1:11" customFormat="1" hidden="1" x14ac:dyDescent="0.25">
      <c r="A34" s="17"/>
      <c r="B34" s="18" t="s">
        <v>46</v>
      </c>
      <c r="C34" s="19">
        <v>36760</v>
      </c>
      <c r="D34" s="19">
        <v>5021</v>
      </c>
      <c r="E34" s="19">
        <v>12001</v>
      </c>
      <c r="F34" s="19">
        <v>19738</v>
      </c>
      <c r="G34" s="19">
        <v>5182</v>
      </c>
      <c r="H34" s="19">
        <v>0</v>
      </c>
      <c r="I34" s="19">
        <v>0</v>
      </c>
      <c r="J34" s="20">
        <v>0</v>
      </c>
      <c r="K34" s="21"/>
    </row>
    <row r="35" spans="1:11" customFormat="1" hidden="1" x14ac:dyDescent="0.25">
      <c r="A35" s="17"/>
      <c r="B35" s="18" t="s">
        <v>47</v>
      </c>
      <c r="C35" s="19">
        <v>27190</v>
      </c>
      <c r="D35" s="19">
        <v>3289</v>
      </c>
      <c r="E35" s="19">
        <v>10596</v>
      </c>
      <c r="F35" s="19">
        <v>13305</v>
      </c>
      <c r="G35" s="19">
        <v>1593</v>
      </c>
      <c r="H35" s="19">
        <v>0</v>
      </c>
      <c r="I35" s="19">
        <v>0</v>
      </c>
      <c r="J35" s="20">
        <v>0</v>
      </c>
      <c r="K35" s="21"/>
    </row>
    <row r="36" spans="1:11" customFormat="1" hidden="1" x14ac:dyDescent="0.25">
      <c r="A36" s="17"/>
      <c r="B36" s="18" t="s">
        <v>48</v>
      </c>
      <c r="C36" s="19">
        <v>128907</v>
      </c>
      <c r="D36" s="19">
        <v>10912</v>
      </c>
      <c r="E36" s="19">
        <v>49336</v>
      </c>
      <c r="F36" s="19">
        <v>68659</v>
      </c>
      <c r="G36" s="19">
        <v>10991</v>
      </c>
      <c r="H36" s="19">
        <v>0</v>
      </c>
      <c r="I36" s="19">
        <v>0</v>
      </c>
      <c r="J36" s="20">
        <v>0</v>
      </c>
      <c r="K36" s="21"/>
    </row>
    <row r="37" spans="1:11" customFormat="1" hidden="1" x14ac:dyDescent="0.25">
      <c r="A37" s="17"/>
      <c r="B37" s="18" t="s">
        <v>49</v>
      </c>
      <c r="C37" s="19">
        <v>184463</v>
      </c>
      <c r="D37" s="19">
        <v>19556</v>
      </c>
      <c r="E37" s="19">
        <v>70290</v>
      </c>
      <c r="F37" s="19">
        <v>94617</v>
      </c>
      <c r="G37" s="19">
        <v>17339</v>
      </c>
      <c r="H37" s="19">
        <v>0</v>
      </c>
      <c r="I37" s="19">
        <v>0</v>
      </c>
      <c r="J37" s="20">
        <v>0</v>
      </c>
      <c r="K37" s="21"/>
    </row>
    <row r="38" spans="1:11" customFormat="1" hidden="1" x14ac:dyDescent="0.25">
      <c r="A38" s="17"/>
      <c r="B38" s="18" t="s">
        <v>50</v>
      </c>
      <c r="C38" s="19">
        <v>39192</v>
      </c>
      <c r="D38" s="19">
        <v>4350</v>
      </c>
      <c r="E38" s="19">
        <v>14968</v>
      </c>
      <c r="F38" s="19">
        <v>19874</v>
      </c>
      <c r="G38" s="19">
        <v>3543</v>
      </c>
      <c r="H38" s="19">
        <v>0</v>
      </c>
      <c r="I38" s="19">
        <v>0</v>
      </c>
      <c r="J38" s="20">
        <v>0</v>
      </c>
      <c r="K38" s="21"/>
    </row>
    <row r="39" spans="1:11" customFormat="1" hidden="1" x14ac:dyDescent="0.25">
      <c r="A39" s="17"/>
      <c r="B39" s="18" t="s">
        <v>51</v>
      </c>
      <c r="C39" s="19">
        <v>63319</v>
      </c>
      <c r="D39" s="19">
        <v>4415</v>
      </c>
      <c r="E39" s="19">
        <v>28010</v>
      </c>
      <c r="F39" s="19">
        <v>30894</v>
      </c>
      <c r="G39" s="19">
        <v>4895</v>
      </c>
      <c r="H39" s="19">
        <v>0</v>
      </c>
      <c r="I39" s="19">
        <v>0</v>
      </c>
      <c r="J39" s="20">
        <v>0</v>
      </c>
      <c r="K39" s="21"/>
    </row>
    <row r="40" spans="1:11" customFormat="1" hidden="1" x14ac:dyDescent="0.25">
      <c r="A40" s="17"/>
      <c r="B40" s="18" t="s">
        <v>52</v>
      </c>
      <c r="C40" s="19">
        <v>152933</v>
      </c>
      <c r="D40" s="19">
        <v>13928</v>
      </c>
      <c r="E40" s="19">
        <v>56162</v>
      </c>
      <c r="F40" s="19">
        <v>82843</v>
      </c>
      <c r="G40" s="19">
        <v>15549</v>
      </c>
      <c r="H40" s="19">
        <v>0</v>
      </c>
      <c r="I40" s="19">
        <v>0</v>
      </c>
      <c r="J40" s="20">
        <v>0</v>
      </c>
      <c r="K40" s="21"/>
    </row>
    <row r="41" spans="1:11" customFormat="1" hidden="1" x14ac:dyDescent="0.25">
      <c r="A41" s="17"/>
      <c r="B41" s="18" t="s">
        <v>53</v>
      </c>
      <c r="C41" s="19">
        <v>243671</v>
      </c>
      <c r="D41" s="19">
        <v>22482</v>
      </c>
      <c r="E41" s="19">
        <v>94132</v>
      </c>
      <c r="F41" s="19">
        <v>127057</v>
      </c>
      <c r="G41" s="19">
        <v>20121</v>
      </c>
      <c r="H41" s="19">
        <v>0</v>
      </c>
      <c r="I41" s="19">
        <v>0</v>
      </c>
      <c r="J41" s="20">
        <v>0</v>
      </c>
      <c r="K41" s="21"/>
    </row>
    <row r="42" spans="1:11" customFormat="1" hidden="1" x14ac:dyDescent="0.25">
      <c r="A42" s="17"/>
      <c r="B42" s="18" t="s">
        <v>54</v>
      </c>
      <c r="C42" s="19">
        <v>126924</v>
      </c>
      <c r="D42" s="19">
        <v>12468</v>
      </c>
      <c r="E42" s="19">
        <v>46530</v>
      </c>
      <c r="F42" s="19">
        <v>67926</v>
      </c>
      <c r="G42" s="19">
        <v>16540</v>
      </c>
      <c r="H42" s="19">
        <v>0</v>
      </c>
      <c r="I42" s="19">
        <v>0</v>
      </c>
      <c r="J42" s="20">
        <v>0</v>
      </c>
      <c r="K42" s="21"/>
    </row>
    <row r="43" spans="1:11" customFormat="1" hidden="1" x14ac:dyDescent="0.25">
      <c r="A43" s="17"/>
      <c r="B43" s="18" t="s">
        <v>55</v>
      </c>
      <c r="C43" s="19">
        <v>426551</v>
      </c>
      <c r="D43" s="19">
        <v>26621</v>
      </c>
      <c r="E43" s="19">
        <v>176611</v>
      </c>
      <c r="F43" s="19">
        <v>223319</v>
      </c>
      <c r="G43" s="19">
        <v>36209</v>
      </c>
      <c r="H43" s="19">
        <v>0</v>
      </c>
      <c r="I43" s="19">
        <v>0</v>
      </c>
      <c r="J43" s="20">
        <v>0</v>
      </c>
      <c r="K43" s="21"/>
    </row>
    <row r="44" spans="1:11" customFormat="1" x14ac:dyDescent="0.25">
      <c r="A44" s="6" t="s">
        <v>19</v>
      </c>
      <c r="B44" s="6" t="s">
        <v>14</v>
      </c>
      <c r="C44" s="7">
        <v>1752295</v>
      </c>
      <c r="D44" s="7">
        <v>163776</v>
      </c>
      <c r="E44" s="7">
        <v>608634</v>
      </c>
      <c r="F44" s="7">
        <v>979885</v>
      </c>
      <c r="G44" s="7">
        <v>160490</v>
      </c>
      <c r="H44" s="7">
        <v>0</v>
      </c>
      <c r="I44" s="7">
        <v>0</v>
      </c>
      <c r="J44" s="22">
        <v>0</v>
      </c>
      <c r="K44" s="23"/>
    </row>
    <row r="45" spans="1:11" customFormat="1" hidden="1" x14ac:dyDescent="0.25">
      <c r="A45" s="17"/>
      <c r="B45" s="18" t="s">
        <v>56</v>
      </c>
      <c r="C45" s="19">
        <v>124190</v>
      </c>
      <c r="D45" s="19">
        <v>13956</v>
      </c>
      <c r="E45" s="19">
        <v>44273</v>
      </c>
      <c r="F45" s="19">
        <v>65961</v>
      </c>
      <c r="G45" s="19">
        <v>9764</v>
      </c>
      <c r="H45" s="19">
        <v>0</v>
      </c>
      <c r="I45" s="19">
        <v>0</v>
      </c>
      <c r="J45" s="20">
        <v>0</v>
      </c>
      <c r="K45" s="21"/>
    </row>
    <row r="46" spans="1:11" customFormat="1" hidden="1" x14ac:dyDescent="0.25">
      <c r="A46" s="17"/>
      <c r="B46" s="18" t="s">
        <v>57</v>
      </c>
      <c r="C46" s="19">
        <v>74114</v>
      </c>
      <c r="D46" s="19">
        <v>5354</v>
      </c>
      <c r="E46" s="19">
        <v>25995</v>
      </c>
      <c r="F46" s="19">
        <v>42765</v>
      </c>
      <c r="G46" s="19">
        <v>7442</v>
      </c>
      <c r="H46" s="19">
        <v>0</v>
      </c>
      <c r="I46" s="19">
        <v>0</v>
      </c>
      <c r="J46" s="20">
        <v>0</v>
      </c>
      <c r="K46" s="21"/>
    </row>
    <row r="47" spans="1:11" customFormat="1" hidden="1" x14ac:dyDescent="0.25">
      <c r="A47" s="17"/>
      <c r="B47" s="18" t="s">
        <v>58</v>
      </c>
      <c r="C47" s="19">
        <v>61569</v>
      </c>
      <c r="D47" s="19">
        <v>2739</v>
      </c>
      <c r="E47" s="19">
        <v>24659</v>
      </c>
      <c r="F47" s="19">
        <v>34171</v>
      </c>
      <c r="G47" s="19">
        <v>4789</v>
      </c>
      <c r="H47" s="19">
        <v>0</v>
      </c>
      <c r="I47" s="19">
        <v>0</v>
      </c>
      <c r="J47" s="20">
        <v>0</v>
      </c>
      <c r="K47" s="21"/>
    </row>
    <row r="48" spans="1:11" customFormat="1" hidden="1" x14ac:dyDescent="0.25">
      <c r="A48" s="17"/>
      <c r="B48" s="18" t="s">
        <v>59</v>
      </c>
      <c r="C48" s="19">
        <v>82567</v>
      </c>
      <c r="D48" s="19">
        <v>6264</v>
      </c>
      <c r="E48" s="19">
        <v>31553</v>
      </c>
      <c r="F48" s="19">
        <v>44750</v>
      </c>
      <c r="G48" s="19">
        <v>6777</v>
      </c>
      <c r="H48" s="19">
        <v>0</v>
      </c>
      <c r="I48" s="19">
        <v>0</v>
      </c>
      <c r="J48" s="20">
        <v>0</v>
      </c>
      <c r="K48" s="21"/>
    </row>
    <row r="49" spans="1:11" customFormat="1" hidden="1" x14ac:dyDescent="0.25">
      <c r="A49" s="17"/>
      <c r="B49" s="18" t="s">
        <v>60</v>
      </c>
      <c r="C49" s="19">
        <v>98871</v>
      </c>
      <c r="D49" s="19">
        <v>9164</v>
      </c>
      <c r="E49" s="19">
        <v>34014</v>
      </c>
      <c r="F49" s="19">
        <v>55693</v>
      </c>
      <c r="G49" s="19">
        <v>8091</v>
      </c>
      <c r="H49" s="19">
        <v>0</v>
      </c>
      <c r="I49" s="19">
        <v>0</v>
      </c>
      <c r="J49" s="20">
        <v>0</v>
      </c>
      <c r="K49" s="21"/>
    </row>
    <row r="50" spans="1:11" customFormat="1" ht="25.5" hidden="1" x14ac:dyDescent="0.25">
      <c r="A50" s="17"/>
      <c r="B50" s="18" t="s">
        <v>61</v>
      </c>
      <c r="C50" s="19">
        <v>488356</v>
      </c>
      <c r="D50" s="19">
        <v>55245</v>
      </c>
      <c r="E50" s="19">
        <v>160374</v>
      </c>
      <c r="F50" s="19">
        <v>272737</v>
      </c>
      <c r="G50" s="19">
        <v>46678</v>
      </c>
      <c r="H50" s="19">
        <v>0</v>
      </c>
      <c r="I50" s="19">
        <v>0</v>
      </c>
      <c r="J50" s="20">
        <v>0</v>
      </c>
      <c r="K50" s="21"/>
    </row>
    <row r="51" spans="1:11" customFormat="1" hidden="1" x14ac:dyDescent="0.25">
      <c r="A51" s="17"/>
      <c r="B51" s="18" t="s">
        <v>62</v>
      </c>
      <c r="C51" s="19">
        <v>134755</v>
      </c>
      <c r="D51" s="19">
        <v>14549</v>
      </c>
      <c r="E51" s="19">
        <v>47947</v>
      </c>
      <c r="F51" s="19">
        <v>72259</v>
      </c>
      <c r="G51" s="19">
        <v>14958</v>
      </c>
      <c r="H51" s="19">
        <v>0</v>
      </c>
      <c r="I51" s="19">
        <v>0</v>
      </c>
      <c r="J51" s="20">
        <v>0</v>
      </c>
      <c r="K51" s="21"/>
    </row>
    <row r="52" spans="1:11" customFormat="1" hidden="1" x14ac:dyDescent="0.25">
      <c r="A52" s="17"/>
      <c r="B52" s="18" t="s">
        <v>63</v>
      </c>
      <c r="C52" s="19">
        <v>153978</v>
      </c>
      <c r="D52" s="19">
        <v>5554</v>
      </c>
      <c r="E52" s="19">
        <v>62264</v>
      </c>
      <c r="F52" s="19">
        <v>86160</v>
      </c>
      <c r="G52" s="19">
        <v>10887</v>
      </c>
      <c r="H52" s="19">
        <v>0</v>
      </c>
      <c r="I52" s="19">
        <v>0</v>
      </c>
      <c r="J52" s="20">
        <v>0</v>
      </c>
      <c r="K52" s="21"/>
    </row>
    <row r="53" spans="1:11" customFormat="1" hidden="1" x14ac:dyDescent="0.25">
      <c r="A53" s="17"/>
      <c r="B53" s="18" t="s">
        <v>64</v>
      </c>
      <c r="C53" s="19">
        <v>133808</v>
      </c>
      <c r="D53" s="19">
        <v>10767</v>
      </c>
      <c r="E53" s="19">
        <v>44832</v>
      </c>
      <c r="F53" s="19">
        <v>78209</v>
      </c>
      <c r="G53" s="19">
        <v>12677</v>
      </c>
      <c r="H53" s="19">
        <v>0</v>
      </c>
      <c r="I53" s="19">
        <v>0</v>
      </c>
      <c r="J53" s="20">
        <v>0</v>
      </c>
      <c r="K53" s="21"/>
    </row>
    <row r="54" spans="1:11" customFormat="1" hidden="1" x14ac:dyDescent="0.25">
      <c r="A54" s="17"/>
      <c r="B54" s="18" t="s">
        <v>65</v>
      </c>
      <c r="C54" s="19">
        <v>262251</v>
      </c>
      <c r="D54" s="19">
        <v>31867</v>
      </c>
      <c r="E54" s="19">
        <v>92193</v>
      </c>
      <c r="F54" s="19">
        <v>138191</v>
      </c>
      <c r="G54" s="19">
        <v>28450</v>
      </c>
      <c r="H54" s="19">
        <v>0</v>
      </c>
      <c r="I54" s="19">
        <v>0</v>
      </c>
      <c r="J54" s="20">
        <v>0</v>
      </c>
      <c r="K54" s="21"/>
    </row>
    <row r="55" spans="1:11" customFormat="1" hidden="1" x14ac:dyDescent="0.25">
      <c r="A55" s="17"/>
      <c r="B55" s="18" t="s">
        <v>66</v>
      </c>
      <c r="C55" s="19">
        <v>56874</v>
      </c>
      <c r="D55" s="19">
        <v>4713</v>
      </c>
      <c r="E55" s="19">
        <v>13203</v>
      </c>
      <c r="F55" s="19">
        <v>38958</v>
      </c>
      <c r="G55" s="19">
        <v>4801</v>
      </c>
      <c r="H55" s="19">
        <v>0</v>
      </c>
      <c r="I55" s="19">
        <v>0</v>
      </c>
      <c r="J55" s="20">
        <v>0</v>
      </c>
      <c r="K55" s="21"/>
    </row>
    <row r="56" spans="1:11" customFormat="1" hidden="1" x14ac:dyDescent="0.25">
      <c r="A56" s="17"/>
      <c r="B56" s="18" t="s">
        <v>67</v>
      </c>
      <c r="C56" s="19">
        <v>80962</v>
      </c>
      <c r="D56" s="19">
        <v>3604</v>
      </c>
      <c r="E56" s="19">
        <v>27327</v>
      </c>
      <c r="F56" s="19">
        <v>50031</v>
      </c>
      <c r="G56" s="19">
        <v>5176</v>
      </c>
      <c r="H56" s="19">
        <v>0</v>
      </c>
      <c r="I56" s="19">
        <v>0</v>
      </c>
      <c r="J56" s="20">
        <v>0</v>
      </c>
      <c r="K56" s="21"/>
    </row>
    <row r="57" spans="1:11" customFormat="1" x14ac:dyDescent="0.25">
      <c r="A57" s="6" t="s">
        <v>20</v>
      </c>
      <c r="B57" s="6" t="s">
        <v>14</v>
      </c>
      <c r="C57" s="7">
        <v>1582314</v>
      </c>
      <c r="D57" s="7">
        <v>145182</v>
      </c>
      <c r="E57" s="7">
        <v>622543</v>
      </c>
      <c r="F57" s="7">
        <v>814589</v>
      </c>
      <c r="G57" s="7">
        <v>168691</v>
      </c>
      <c r="H57" s="7">
        <v>0</v>
      </c>
      <c r="I57" s="7">
        <v>0</v>
      </c>
      <c r="J57" s="22">
        <v>0</v>
      </c>
      <c r="K57" s="23"/>
    </row>
    <row r="58" spans="1:11" customFormat="1" hidden="1" x14ac:dyDescent="0.25">
      <c r="A58" s="17"/>
      <c r="B58" s="18" t="s">
        <v>68</v>
      </c>
      <c r="C58" s="19">
        <v>53564</v>
      </c>
      <c r="D58" s="19">
        <v>7234</v>
      </c>
      <c r="E58" s="19">
        <v>20179</v>
      </c>
      <c r="F58" s="19">
        <v>26151</v>
      </c>
      <c r="G58" s="19">
        <v>5711</v>
      </c>
      <c r="H58" s="19">
        <v>0</v>
      </c>
      <c r="I58" s="19">
        <v>0</v>
      </c>
      <c r="J58" s="20">
        <v>0</v>
      </c>
      <c r="K58" s="21"/>
    </row>
    <row r="59" spans="1:11" customFormat="1" hidden="1" x14ac:dyDescent="0.25">
      <c r="A59" s="17"/>
      <c r="B59" s="18" t="s">
        <v>69</v>
      </c>
      <c r="C59" s="19">
        <v>143400</v>
      </c>
      <c r="D59" s="19">
        <v>7439</v>
      </c>
      <c r="E59" s="19">
        <v>72203</v>
      </c>
      <c r="F59" s="19">
        <v>63758</v>
      </c>
      <c r="G59" s="19">
        <v>20239</v>
      </c>
      <c r="H59" s="19">
        <v>0</v>
      </c>
      <c r="I59" s="19">
        <v>0</v>
      </c>
      <c r="J59" s="20">
        <v>0</v>
      </c>
      <c r="K59" s="21"/>
    </row>
    <row r="60" spans="1:11" customFormat="1" hidden="1" x14ac:dyDescent="0.25">
      <c r="A60" s="17"/>
      <c r="B60" s="18" t="s">
        <v>70</v>
      </c>
      <c r="C60" s="19">
        <v>165935</v>
      </c>
      <c r="D60" s="19">
        <v>13250</v>
      </c>
      <c r="E60" s="19">
        <v>68585</v>
      </c>
      <c r="F60" s="19">
        <v>84100</v>
      </c>
      <c r="G60" s="19">
        <v>19282</v>
      </c>
      <c r="H60" s="19">
        <v>0</v>
      </c>
      <c r="I60" s="19">
        <v>0</v>
      </c>
      <c r="J60" s="20">
        <v>0</v>
      </c>
      <c r="K60" s="21"/>
    </row>
    <row r="61" spans="1:11" customFormat="1" hidden="1" x14ac:dyDescent="0.25">
      <c r="A61" s="17"/>
      <c r="B61" s="18" t="s">
        <v>71</v>
      </c>
      <c r="C61" s="19">
        <v>110289</v>
      </c>
      <c r="D61" s="19">
        <v>6240</v>
      </c>
      <c r="E61" s="19">
        <v>44757</v>
      </c>
      <c r="F61" s="19">
        <v>59292</v>
      </c>
      <c r="G61" s="19">
        <v>10747</v>
      </c>
      <c r="H61" s="19">
        <v>0</v>
      </c>
      <c r="I61" s="19">
        <v>0</v>
      </c>
      <c r="J61" s="20">
        <v>0</v>
      </c>
      <c r="K61" s="21"/>
    </row>
    <row r="62" spans="1:11" customFormat="1" hidden="1" x14ac:dyDescent="0.25">
      <c r="A62" s="17"/>
      <c r="B62" s="18" t="s">
        <v>72</v>
      </c>
      <c r="C62" s="19">
        <v>134598</v>
      </c>
      <c r="D62" s="19">
        <v>12131</v>
      </c>
      <c r="E62" s="19">
        <v>55564</v>
      </c>
      <c r="F62" s="19">
        <v>66903</v>
      </c>
      <c r="G62" s="19">
        <v>16175</v>
      </c>
      <c r="H62" s="19">
        <v>0</v>
      </c>
      <c r="I62" s="19">
        <v>0</v>
      </c>
      <c r="J62" s="20">
        <v>0</v>
      </c>
      <c r="K62" s="21"/>
    </row>
    <row r="63" spans="1:11" customFormat="1" hidden="1" x14ac:dyDescent="0.25">
      <c r="A63" s="17"/>
      <c r="B63" s="18" t="s">
        <v>73</v>
      </c>
      <c r="C63" s="19">
        <v>839829</v>
      </c>
      <c r="D63" s="19">
        <v>81420</v>
      </c>
      <c r="E63" s="19">
        <v>307439</v>
      </c>
      <c r="F63" s="19">
        <v>450970</v>
      </c>
      <c r="G63" s="19">
        <v>81004</v>
      </c>
      <c r="H63" s="19">
        <v>0</v>
      </c>
      <c r="I63" s="19">
        <v>0</v>
      </c>
      <c r="J63" s="20">
        <v>0</v>
      </c>
      <c r="K63" s="21"/>
    </row>
    <row r="64" spans="1:11" customFormat="1" hidden="1" x14ac:dyDescent="0.25">
      <c r="A64" s="17"/>
      <c r="B64" s="18" t="s">
        <v>74</v>
      </c>
      <c r="C64" s="19">
        <v>134699</v>
      </c>
      <c r="D64" s="19">
        <v>17468</v>
      </c>
      <c r="E64" s="19">
        <v>53816</v>
      </c>
      <c r="F64" s="19">
        <v>63415</v>
      </c>
      <c r="G64" s="19">
        <v>15533</v>
      </c>
      <c r="H64" s="19">
        <v>0</v>
      </c>
      <c r="I64" s="19">
        <v>0</v>
      </c>
      <c r="J64" s="20">
        <v>0</v>
      </c>
      <c r="K64" s="21"/>
    </row>
    <row r="65" spans="1:11" customFormat="1" x14ac:dyDescent="0.25">
      <c r="A65" s="6" t="s">
        <v>21</v>
      </c>
      <c r="B65" s="6" t="s">
        <v>14</v>
      </c>
      <c r="C65" s="7">
        <v>10270131</v>
      </c>
      <c r="D65" s="7">
        <v>458508</v>
      </c>
      <c r="E65" s="7">
        <v>2956081</v>
      </c>
      <c r="F65" s="7">
        <v>6855542</v>
      </c>
      <c r="G65" s="7">
        <v>1008697</v>
      </c>
      <c r="H65" s="7">
        <v>0</v>
      </c>
      <c r="I65" s="7">
        <v>0</v>
      </c>
      <c r="J65" s="22">
        <v>0</v>
      </c>
      <c r="K65" s="23"/>
    </row>
    <row r="66" spans="1:11" customFormat="1" hidden="1" x14ac:dyDescent="0.25">
      <c r="A66" s="17"/>
      <c r="B66" s="18" t="s">
        <v>75</v>
      </c>
      <c r="C66" s="19">
        <v>124159</v>
      </c>
      <c r="D66" s="19">
        <v>11661</v>
      </c>
      <c r="E66" s="19">
        <v>34552</v>
      </c>
      <c r="F66" s="19">
        <v>77946</v>
      </c>
      <c r="G66" s="19">
        <v>11373</v>
      </c>
      <c r="H66" s="19">
        <v>0</v>
      </c>
      <c r="I66" s="19">
        <v>0</v>
      </c>
      <c r="J66" s="20">
        <v>0</v>
      </c>
      <c r="K66" s="21"/>
    </row>
    <row r="67" spans="1:11" customFormat="1" hidden="1" x14ac:dyDescent="0.25">
      <c r="A67" s="17"/>
      <c r="B67" s="18" t="s">
        <v>76</v>
      </c>
      <c r="C67" s="19">
        <v>86438</v>
      </c>
      <c r="D67" s="19">
        <v>6124</v>
      </c>
      <c r="E67" s="19">
        <v>33034</v>
      </c>
      <c r="F67" s="19">
        <v>47280</v>
      </c>
      <c r="G67" s="19">
        <v>8445</v>
      </c>
      <c r="H67" s="19">
        <v>0</v>
      </c>
      <c r="I67" s="19">
        <v>0</v>
      </c>
      <c r="J67" s="20">
        <v>0</v>
      </c>
      <c r="K67" s="21"/>
    </row>
    <row r="68" spans="1:11" customFormat="1" hidden="1" x14ac:dyDescent="0.25">
      <c r="A68" s="17"/>
      <c r="B68" s="18" t="s">
        <v>77</v>
      </c>
      <c r="C68" s="19">
        <v>76303</v>
      </c>
      <c r="D68" s="19">
        <v>5486</v>
      </c>
      <c r="E68" s="19">
        <v>29617</v>
      </c>
      <c r="F68" s="19">
        <v>41200</v>
      </c>
      <c r="G68" s="19">
        <v>4909</v>
      </c>
      <c r="H68" s="19">
        <v>0</v>
      </c>
      <c r="I68" s="19">
        <v>0</v>
      </c>
      <c r="J68" s="20">
        <v>0</v>
      </c>
      <c r="K68" s="21"/>
    </row>
    <row r="69" spans="1:11" customFormat="1" hidden="1" x14ac:dyDescent="0.25">
      <c r="A69" s="17"/>
      <c r="B69" s="18" t="s">
        <v>78</v>
      </c>
      <c r="C69" s="19">
        <v>85949</v>
      </c>
      <c r="D69" s="19">
        <v>6110</v>
      </c>
      <c r="E69" s="19">
        <v>31557</v>
      </c>
      <c r="F69" s="19">
        <v>48282</v>
      </c>
      <c r="G69" s="19">
        <v>8682</v>
      </c>
      <c r="H69" s="19">
        <v>0</v>
      </c>
      <c r="I69" s="19">
        <v>0</v>
      </c>
      <c r="J69" s="20">
        <v>0</v>
      </c>
      <c r="K69" s="21"/>
    </row>
    <row r="70" spans="1:11" customFormat="1" hidden="1" x14ac:dyDescent="0.25">
      <c r="A70" s="17"/>
      <c r="B70" s="18" t="s">
        <v>79</v>
      </c>
      <c r="C70" s="19">
        <v>108693</v>
      </c>
      <c r="D70" s="19">
        <v>7712</v>
      </c>
      <c r="E70" s="19">
        <v>33628</v>
      </c>
      <c r="F70" s="19">
        <v>67353</v>
      </c>
      <c r="G70" s="19">
        <v>11016</v>
      </c>
      <c r="H70" s="19">
        <v>0</v>
      </c>
      <c r="I70" s="19">
        <v>0</v>
      </c>
      <c r="J70" s="20">
        <v>0</v>
      </c>
      <c r="K70" s="21"/>
    </row>
    <row r="71" spans="1:11" customFormat="1" hidden="1" x14ac:dyDescent="0.25">
      <c r="A71" s="17"/>
      <c r="B71" s="18" t="s">
        <v>80</v>
      </c>
      <c r="C71" s="19">
        <v>177575</v>
      </c>
      <c r="D71" s="19">
        <v>16959</v>
      </c>
      <c r="E71" s="19">
        <v>62324</v>
      </c>
      <c r="F71" s="19">
        <v>98292</v>
      </c>
      <c r="G71" s="19">
        <v>14443</v>
      </c>
      <c r="H71" s="19">
        <v>0</v>
      </c>
      <c r="I71" s="19">
        <v>0</v>
      </c>
      <c r="J71" s="20">
        <v>0</v>
      </c>
      <c r="K71" s="21"/>
    </row>
    <row r="72" spans="1:11" customFormat="1" hidden="1" x14ac:dyDescent="0.25">
      <c r="A72" s="17"/>
      <c r="B72" s="18" t="s">
        <v>81</v>
      </c>
      <c r="C72" s="19">
        <v>8978305</v>
      </c>
      <c r="D72" s="19">
        <v>369626</v>
      </c>
      <c r="E72" s="19">
        <v>2553648</v>
      </c>
      <c r="F72" s="19">
        <v>6055031</v>
      </c>
      <c r="G72" s="19">
        <v>891058</v>
      </c>
      <c r="H72" s="19">
        <v>0</v>
      </c>
      <c r="I72" s="19">
        <v>0</v>
      </c>
      <c r="J72" s="20">
        <v>0</v>
      </c>
      <c r="K72" s="21"/>
    </row>
    <row r="73" spans="1:11" customFormat="1" hidden="1" x14ac:dyDescent="0.25">
      <c r="A73" s="17"/>
      <c r="B73" s="18" t="s">
        <v>82</v>
      </c>
      <c r="C73" s="19">
        <v>632709</v>
      </c>
      <c r="D73" s="19">
        <v>34830</v>
      </c>
      <c r="E73" s="19">
        <v>177721</v>
      </c>
      <c r="F73" s="19">
        <v>420158</v>
      </c>
      <c r="G73" s="19">
        <v>58771</v>
      </c>
      <c r="H73" s="19">
        <v>0</v>
      </c>
      <c r="I73" s="19">
        <v>0</v>
      </c>
      <c r="J73" s="20">
        <v>0</v>
      </c>
      <c r="K73" s="21"/>
    </row>
    <row r="74" spans="1:11" x14ac:dyDescent="0.25">
      <c r="A74" s="28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</row>
    <row r="75" spans="1:11" x14ac:dyDescent="0.25">
      <c r="A75" s="29" t="s">
        <v>16</v>
      </c>
      <c r="B75" s="29"/>
      <c r="C75" s="10">
        <f t="shared" ref="C75:J75" si="0">SUM(C9,C28,C44,C57,C65)</f>
        <v>22578094</v>
      </c>
      <c r="D75" s="10">
        <f t="shared" si="0"/>
        <v>1551164</v>
      </c>
      <c r="E75" s="10">
        <f t="shared" si="0"/>
        <v>7133602</v>
      </c>
      <c r="F75" s="10">
        <f t="shared" si="0"/>
        <v>13893328</v>
      </c>
      <c r="G75" s="10">
        <f t="shared" si="0"/>
        <v>2162454</v>
      </c>
      <c r="H75" s="10">
        <f t="shared" si="0"/>
        <v>0</v>
      </c>
      <c r="I75" s="10">
        <f t="shared" si="0"/>
        <v>0</v>
      </c>
      <c r="J75" s="30">
        <f t="shared" si="0"/>
        <v>0</v>
      </c>
      <c r="K75" s="30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A74:K74"/>
    <mergeCell ref="A75:B75"/>
    <mergeCell ref="J75:K75"/>
    <mergeCell ref="A76:J76"/>
    <mergeCell ref="J70:K70"/>
    <mergeCell ref="J71:K71"/>
    <mergeCell ref="J72:K72"/>
    <mergeCell ref="J73:K73"/>
    <mergeCell ref="J9:K9"/>
    <mergeCell ref="J28:K28"/>
    <mergeCell ref="J44:K4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10:K10"/>
    <mergeCell ref="J11:K11"/>
    <mergeCell ref="J12:K12"/>
    <mergeCell ref="J13:K13"/>
    <mergeCell ref="J14:K14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26:K26"/>
    <mergeCell ref="J27:K27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8:K58"/>
    <mergeCell ref="J57:K57"/>
    <mergeCell ref="J59:K59"/>
    <mergeCell ref="J60:K60"/>
    <mergeCell ref="J61:K61"/>
    <mergeCell ref="J62:K62"/>
    <mergeCell ref="J63:K63"/>
    <mergeCell ref="J64:K64"/>
    <mergeCell ref="J66:K66"/>
    <mergeCell ref="J67:K67"/>
    <mergeCell ref="J68:K68"/>
    <mergeCell ref="J69:K69"/>
    <mergeCell ref="J65:K6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O12" sqref="O12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x14ac:dyDescent="0.25">
      <c r="A3" s="26" t="s">
        <v>85</v>
      </c>
      <c r="B3" s="26"/>
      <c r="C3" s="26"/>
      <c r="D3" s="26"/>
      <c r="E3" s="26"/>
      <c r="F3" s="26"/>
      <c r="G3" s="26"/>
      <c r="H3" s="26"/>
      <c r="I3" s="26"/>
      <c r="J3" s="26"/>
      <c r="K3" s="5"/>
    </row>
    <row r="4" spans="1:11" x14ac:dyDescent="0.25">
      <c r="A4" s="26" t="s">
        <v>22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x14ac:dyDescent="0.25">
      <c r="A5" s="16" t="s">
        <v>86</v>
      </c>
      <c r="B5" s="16"/>
      <c r="C5" s="16"/>
      <c r="D5" s="16"/>
      <c r="E5" s="16"/>
      <c r="F5" s="16"/>
      <c r="G5" s="16"/>
      <c r="H5" s="16"/>
      <c r="I5" s="16"/>
      <c r="J5" s="16"/>
      <c r="K5" s="5"/>
    </row>
    <row r="6" spans="1:11" ht="15.75" x14ac:dyDescent="0.25">
      <c r="A6" s="3"/>
      <c r="B6" s="2"/>
      <c r="C6" s="2"/>
      <c r="D6" s="2"/>
      <c r="E6" s="2"/>
      <c r="F6" s="2"/>
      <c r="G6" s="2"/>
      <c r="H6" s="2"/>
      <c r="I6" s="2"/>
      <c r="J6" s="2"/>
    </row>
    <row r="7" spans="1:11" x14ac:dyDescent="0.25">
      <c r="A7" s="27" t="s">
        <v>2</v>
      </c>
      <c r="B7" s="27" t="s">
        <v>3</v>
      </c>
      <c r="C7" s="27" t="s">
        <v>4</v>
      </c>
      <c r="D7" s="27" t="s">
        <v>5</v>
      </c>
      <c r="E7" s="27"/>
      <c r="F7" s="27"/>
      <c r="G7" s="27" t="s">
        <v>6</v>
      </c>
      <c r="H7" s="27" t="s">
        <v>7</v>
      </c>
      <c r="I7" s="27" t="s">
        <v>8</v>
      </c>
      <c r="J7" s="27"/>
      <c r="K7" s="27"/>
    </row>
    <row r="8" spans="1:11" ht="45" x14ac:dyDescent="0.25">
      <c r="A8" s="27"/>
      <c r="B8" s="27"/>
      <c r="C8" s="27"/>
      <c r="D8" s="15" t="s">
        <v>9</v>
      </c>
      <c r="E8" s="15" t="s">
        <v>10</v>
      </c>
      <c r="F8" s="15" t="s">
        <v>11</v>
      </c>
      <c r="G8" s="27"/>
      <c r="H8" s="27"/>
      <c r="I8" s="15" t="s">
        <v>12</v>
      </c>
      <c r="J8" s="27" t="s">
        <v>13</v>
      </c>
      <c r="K8" s="27"/>
    </row>
    <row r="9" spans="1:11" customFormat="1" x14ac:dyDescent="0.25">
      <c r="A9" s="6" t="s">
        <v>17</v>
      </c>
      <c r="B9" s="6" t="s">
        <v>14</v>
      </c>
      <c r="C9" s="7">
        <v>2738359</v>
      </c>
      <c r="D9" s="7">
        <v>217793</v>
      </c>
      <c r="E9" s="7">
        <v>845597</v>
      </c>
      <c r="F9" s="7">
        <v>1674969</v>
      </c>
      <c r="G9" s="7">
        <v>250087</v>
      </c>
      <c r="H9" s="7">
        <v>0</v>
      </c>
      <c r="I9" s="7">
        <v>0</v>
      </c>
      <c r="J9" s="22">
        <v>0</v>
      </c>
      <c r="K9" s="23"/>
    </row>
    <row r="10" spans="1:11" customFormat="1" x14ac:dyDescent="0.25">
      <c r="A10" s="6" t="s">
        <v>18</v>
      </c>
      <c r="B10" s="6" t="s">
        <v>14</v>
      </c>
      <c r="C10" s="7">
        <v>1625050</v>
      </c>
      <c r="D10" s="7">
        <v>161256</v>
      </c>
      <c r="E10" s="7">
        <v>601447</v>
      </c>
      <c r="F10" s="7">
        <v>862347</v>
      </c>
      <c r="G10" s="7">
        <v>154016</v>
      </c>
      <c r="H10" s="7">
        <v>0</v>
      </c>
      <c r="I10" s="7">
        <v>0</v>
      </c>
      <c r="J10" s="22">
        <v>0</v>
      </c>
      <c r="K10" s="23"/>
    </row>
    <row r="11" spans="1:11" customFormat="1" x14ac:dyDescent="0.25">
      <c r="A11" s="6" t="s">
        <v>19</v>
      </c>
      <c r="B11" s="6" t="s">
        <v>14</v>
      </c>
      <c r="C11" s="7">
        <v>860884</v>
      </c>
      <c r="D11" s="7">
        <v>76231</v>
      </c>
      <c r="E11" s="7">
        <v>302353</v>
      </c>
      <c r="F11" s="7">
        <v>482300</v>
      </c>
      <c r="G11" s="7">
        <v>79243</v>
      </c>
      <c r="H11" s="7">
        <v>0</v>
      </c>
      <c r="I11" s="7">
        <v>0</v>
      </c>
      <c r="J11" s="22">
        <v>0</v>
      </c>
      <c r="K11" s="23"/>
    </row>
    <row r="12" spans="1:11" customFormat="1" x14ac:dyDescent="0.25">
      <c r="A12" s="6" t="s">
        <v>20</v>
      </c>
      <c r="B12" s="6" t="s">
        <v>14</v>
      </c>
      <c r="C12" s="7">
        <v>782264</v>
      </c>
      <c r="D12" s="7">
        <v>68397</v>
      </c>
      <c r="E12" s="7">
        <v>314342</v>
      </c>
      <c r="F12" s="7">
        <v>399525</v>
      </c>
      <c r="G12" s="7">
        <v>84066</v>
      </c>
      <c r="H12" s="7">
        <v>0</v>
      </c>
      <c r="I12" s="7">
        <v>0</v>
      </c>
      <c r="J12" s="22">
        <v>0</v>
      </c>
      <c r="K12" s="23"/>
    </row>
    <row r="13" spans="1:11" customFormat="1" x14ac:dyDescent="0.25">
      <c r="A13" s="6" t="s">
        <v>21</v>
      </c>
      <c r="B13" s="6" t="s">
        <v>14</v>
      </c>
      <c r="C13" s="7">
        <v>4884874</v>
      </c>
      <c r="D13" s="7">
        <v>223894</v>
      </c>
      <c r="E13" s="7">
        <v>1413249</v>
      </c>
      <c r="F13" s="7">
        <v>3247731</v>
      </c>
      <c r="G13" s="7">
        <v>481606</v>
      </c>
      <c r="H13" s="7">
        <v>0</v>
      </c>
      <c r="I13" s="7">
        <v>0</v>
      </c>
      <c r="J13" s="22">
        <v>0</v>
      </c>
      <c r="K13" s="23"/>
    </row>
    <row r="14" spans="1:11" x14ac:dyDescent="0.25">
      <c r="A14" s="28" t="s">
        <v>15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x14ac:dyDescent="0.25">
      <c r="A15" s="29" t="s">
        <v>16</v>
      </c>
      <c r="B15" s="29"/>
      <c r="C15" s="14">
        <f>SUM(C9,C10,C11,C12,C13)</f>
        <v>10891431</v>
      </c>
      <c r="D15" s="14">
        <f>SUM(D9,D10,D11,D12,D13)</f>
        <v>747571</v>
      </c>
      <c r="E15" s="14">
        <f>SUM(E9,E10,E11,E12,E13)</f>
        <v>3476988</v>
      </c>
      <c r="F15" s="14">
        <f>SUM(F9,F10,F11,F12,F13)</f>
        <v>6666872</v>
      </c>
      <c r="G15" s="14">
        <f>SUM(G9,G10,G11,G12,G13)</f>
        <v>1049018</v>
      </c>
      <c r="H15" s="14">
        <f>SUM(H9,H10,H11,H12,H13)</f>
        <v>0</v>
      </c>
      <c r="I15" s="14">
        <f>SUM(I9,I10,I11,I12,I13)</f>
        <v>0</v>
      </c>
      <c r="J15" s="30">
        <f>SUM(J9,J10,J11,J12,J13)</f>
        <v>0</v>
      </c>
      <c r="K15" s="30"/>
    </row>
    <row r="16" spans="1:11" x14ac:dyDescent="0.25">
      <c r="A16" s="31" t="s">
        <v>1</v>
      </c>
      <c r="B16" s="31"/>
      <c r="C16" s="31"/>
      <c r="D16" s="31"/>
      <c r="E16" s="31"/>
      <c r="F16" s="31"/>
      <c r="G16" s="31"/>
      <c r="H16" s="31"/>
      <c r="I16" s="31"/>
      <c r="J16" s="31"/>
    </row>
  </sheetData>
  <mergeCells count="21">
    <mergeCell ref="A14:K14"/>
    <mergeCell ref="A15:B15"/>
    <mergeCell ref="J15:K15"/>
    <mergeCell ref="A16:J16"/>
    <mergeCell ref="J13:K13"/>
    <mergeCell ref="J12:K12"/>
    <mergeCell ref="J11:K11"/>
    <mergeCell ref="J10:K10"/>
    <mergeCell ref="I7:K7"/>
    <mergeCell ref="J8:K8"/>
    <mergeCell ref="J9:K9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K99" sqref="K99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x14ac:dyDescent="0.25">
      <c r="A3" s="26" t="s">
        <v>87</v>
      </c>
      <c r="B3" s="26"/>
      <c r="C3" s="26"/>
      <c r="D3" s="26"/>
      <c r="E3" s="26"/>
      <c r="F3" s="26"/>
      <c r="G3" s="26"/>
      <c r="H3" s="26"/>
      <c r="I3" s="26"/>
      <c r="J3" s="26"/>
      <c r="K3" s="5"/>
    </row>
    <row r="4" spans="1:11" x14ac:dyDescent="0.25">
      <c r="A4" s="26" t="s">
        <v>22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x14ac:dyDescent="0.25">
      <c r="A5" s="12" t="s">
        <v>88</v>
      </c>
      <c r="B5" s="12"/>
      <c r="C5" s="12"/>
      <c r="D5" s="12"/>
      <c r="E5" s="12"/>
      <c r="F5" s="12"/>
      <c r="G5" s="12"/>
      <c r="H5" s="12"/>
      <c r="I5" s="12"/>
      <c r="J5" s="12"/>
      <c r="K5" s="5"/>
    </row>
    <row r="6" spans="1:11" ht="15.75" x14ac:dyDescent="0.25">
      <c r="A6" s="3"/>
      <c r="B6" s="2"/>
      <c r="C6" s="2"/>
      <c r="D6" s="2"/>
      <c r="E6" s="2"/>
      <c r="F6" s="2"/>
      <c r="G6" s="2"/>
      <c r="H6" s="2"/>
      <c r="I6" s="2"/>
      <c r="J6" s="2"/>
    </row>
    <row r="7" spans="1:11" x14ac:dyDescent="0.25">
      <c r="A7" s="27" t="s">
        <v>2</v>
      </c>
      <c r="B7" s="27" t="s">
        <v>3</v>
      </c>
      <c r="C7" s="27" t="s">
        <v>4</v>
      </c>
      <c r="D7" s="27" t="s">
        <v>5</v>
      </c>
      <c r="E7" s="27"/>
      <c r="F7" s="27"/>
      <c r="G7" s="27" t="s">
        <v>6</v>
      </c>
      <c r="H7" s="27" t="s">
        <v>7</v>
      </c>
      <c r="I7" s="27" t="s">
        <v>8</v>
      </c>
      <c r="J7" s="27"/>
      <c r="K7" s="27"/>
    </row>
    <row r="8" spans="1:11" ht="45" x14ac:dyDescent="0.25">
      <c r="A8" s="27"/>
      <c r="B8" s="27"/>
      <c r="C8" s="27"/>
      <c r="D8" s="13" t="s">
        <v>9</v>
      </c>
      <c r="E8" s="13" t="s">
        <v>10</v>
      </c>
      <c r="F8" s="13" t="s">
        <v>11</v>
      </c>
      <c r="G8" s="27"/>
      <c r="H8" s="27"/>
      <c r="I8" s="13" t="s">
        <v>12</v>
      </c>
      <c r="J8" s="27" t="s">
        <v>13</v>
      </c>
      <c r="K8" s="27"/>
    </row>
    <row r="9" spans="1:11" customFormat="1" x14ac:dyDescent="0.25">
      <c r="A9" s="6" t="s">
        <v>17</v>
      </c>
      <c r="B9" s="6" t="s">
        <v>14</v>
      </c>
      <c r="C9" s="7">
        <v>2886777</v>
      </c>
      <c r="D9" s="7">
        <v>238414</v>
      </c>
      <c r="E9" s="7">
        <v>877569</v>
      </c>
      <c r="F9" s="7">
        <v>1770794</v>
      </c>
      <c r="G9" s="7">
        <v>268829</v>
      </c>
      <c r="H9" s="7">
        <v>0</v>
      </c>
      <c r="I9" s="7">
        <v>0</v>
      </c>
      <c r="J9" s="22">
        <v>0</v>
      </c>
      <c r="K9" s="23"/>
    </row>
    <row r="10" spans="1:11" customFormat="1" hidden="1" x14ac:dyDescent="0.25">
      <c r="A10" s="17"/>
      <c r="B10" s="18" t="s">
        <v>23</v>
      </c>
      <c r="C10" s="19">
        <v>135592</v>
      </c>
      <c r="D10" s="19">
        <v>15791</v>
      </c>
      <c r="E10" s="19">
        <v>42375</v>
      </c>
      <c r="F10" s="19">
        <v>77426</v>
      </c>
      <c r="G10" s="19">
        <v>15997</v>
      </c>
      <c r="H10" s="19">
        <v>0</v>
      </c>
      <c r="I10" s="19">
        <v>0</v>
      </c>
      <c r="J10" s="20">
        <v>0</v>
      </c>
      <c r="K10" s="21"/>
    </row>
    <row r="11" spans="1:11" customFormat="1" hidden="1" x14ac:dyDescent="0.25">
      <c r="A11" s="17"/>
      <c r="B11" s="18" t="s">
        <v>24</v>
      </c>
      <c r="C11" s="19">
        <v>50549</v>
      </c>
      <c r="D11" s="19">
        <v>6310</v>
      </c>
      <c r="E11" s="19">
        <v>18910</v>
      </c>
      <c r="F11" s="19">
        <v>25329</v>
      </c>
      <c r="G11" s="19">
        <v>5508</v>
      </c>
      <c r="H11" s="19">
        <v>0</v>
      </c>
      <c r="I11" s="19">
        <v>0</v>
      </c>
      <c r="J11" s="20">
        <v>0</v>
      </c>
      <c r="K11" s="21"/>
    </row>
    <row r="12" spans="1:11" customFormat="1" hidden="1" x14ac:dyDescent="0.25">
      <c r="A12" s="17"/>
      <c r="B12" s="18" t="s">
        <v>25</v>
      </c>
      <c r="C12" s="19">
        <v>13029</v>
      </c>
      <c r="D12" s="19">
        <v>606</v>
      </c>
      <c r="E12" s="19">
        <v>4570</v>
      </c>
      <c r="F12" s="19">
        <v>7853</v>
      </c>
      <c r="G12" s="19">
        <v>1593</v>
      </c>
      <c r="H12" s="19">
        <v>0</v>
      </c>
      <c r="I12" s="19">
        <v>0</v>
      </c>
      <c r="J12" s="20">
        <v>0</v>
      </c>
      <c r="K12" s="21"/>
    </row>
    <row r="13" spans="1:11" customFormat="1" hidden="1" x14ac:dyDescent="0.25">
      <c r="A13" s="17"/>
      <c r="B13" s="18" t="s">
        <v>26</v>
      </c>
      <c r="C13" s="19">
        <v>53068</v>
      </c>
      <c r="D13" s="19">
        <v>1542</v>
      </c>
      <c r="E13" s="19">
        <v>12634</v>
      </c>
      <c r="F13" s="19">
        <v>38892</v>
      </c>
      <c r="G13" s="19">
        <v>3903</v>
      </c>
      <c r="H13" s="19">
        <v>0</v>
      </c>
      <c r="I13" s="19">
        <v>0</v>
      </c>
      <c r="J13" s="20">
        <v>0</v>
      </c>
      <c r="K13" s="21"/>
    </row>
    <row r="14" spans="1:11" customFormat="1" hidden="1" x14ac:dyDescent="0.25">
      <c r="A14" s="17"/>
      <c r="B14" s="18" t="s">
        <v>27</v>
      </c>
      <c r="C14" s="19">
        <v>84847</v>
      </c>
      <c r="D14" s="19">
        <v>8322</v>
      </c>
      <c r="E14" s="19">
        <v>26135</v>
      </c>
      <c r="F14" s="19">
        <v>50390</v>
      </c>
      <c r="G14" s="19">
        <v>12561</v>
      </c>
      <c r="H14" s="19">
        <v>0</v>
      </c>
      <c r="I14" s="19">
        <v>0</v>
      </c>
      <c r="J14" s="20">
        <v>0</v>
      </c>
      <c r="K14" s="21"/>
    </row>
    <row r="15" spans="1:11" customFormat="1" hidden="1" x14ac:dyDescent="0.25">
      <c r="A15" s="17"/>
      <c r="B15" s="18" t="s">
        <v>28</v>
      </c>
      <c r="C15" s="19">
        <v>72596</v>
      </c>
      <c r="D15" s="19">
        <v>3701</v>
      </c>
      <c r="E15" s="19">
        <v>26252</v>
      </c>
      <c r="F15" s="19">
        <v>42643</v>
      </c>
      <c r="G15" s="19">
        <v>9266</v>
      </c>
      <c r="H15" s="19">
        <v>0</v>
      </c>
      <c r="I15" s="19">
        <v>0</v>
      </c>
      <c r="J15" s="20">
        <v>0</v>
      </c>
      <c r="K15" s="21"/>
    </row>
    <row r="16" spans="1:11" customFormat="1" hidden="1" x14ac:dyDescent="0.25">
      <c r="A16" s="17"/>
      <c r="B16" s="18" t="s">
        <v>29</v>
      </c>
      <c r="C16" s="19">
        <v>16521</v>
      </c>
      <c r="D16" s="19">
        <v>900</v>
      </c>
      <c r="E16" s="19">
        <v>5956</v>
      </c>
      <c r="F16" s="19">
        <v>9665</v>
      </c>
      <c r="G16" s="19">
        <v>1752</v>
      </c>
      <c r="H16" s="19">
        <v>0</v>
      </c>
      <c r="I16" s="19">
        <v>0</v>
      </c>
      <c r="J16" s="20">
        <v>0</v>
      </c>
      <c r="K16" s="21"/>
    </row>
    <row r="17" spans="1:11" customFormat="1" hidden="1" x14ac:dyDescent="0.25">
      <c r="A17" s="17"/>
      <c r="B17" s="18" t="s">
        <v>30</v>
      </c>
      <c r="C17" s="19">
        <v>1270108</v>
      </c>
      <c r="D17" s="19">
        <v>114543</v>
      </c>
      <c r="E17" s="19">
        <v>402267</v>
      </c>
      <c r="F17" s="19">
        <v>753298</v>
      </c>
      <c r="G17" s="19">
        <v>120376</v>
      </c>
      <c r="H17" s="19">
        <v>0</v>
      </c>
      <c r="I17" s="19">
        <v>0</v>
      </c>
      <c r="J17" s="20">
        <v>0</v>
      </c>
      <c r="K17" s="21"/>
    </row>
    <row r="18" spans="1:11" customFormat="1" hidden="1" x14ac:dyDescent="0.25">
      <c r="A18" s="17"/>
      <c r="B18" s="18" t="s">
        <v>31</v>
      </c>
      <c r="C18" s="19">
        <v>449623</v>
      </c>
      <c r="D18" s="19">
        <v>29406</v>
      </c>
      <c r="E18" s="19">
        <v>70969</v>
      </c>
      <c r="F18" s="19">
        <v>349248</v>
      </c>
      <c r="G18" s="19">
        <v>24256</v>
      </c>
      <c r="H18" s="19">
        <v>0</v>
      </c>
      <c r="I18" s="19">
        <v>0</v>
      </c>
      <c r="J18" s="20">
        <v>0</v>
      </c>
      <c r="K18" s="21"/>
    </row>
    <row r="19" spans="1:11" customFormat="1" hidden="1" x14ac:dyDescent="0.25">
      <c r="A19" s="17"/>
      <c r="B19" s="18" t="s">
        <v>32</v>
      </c>
      <c r="C19" s="19">
        <v>24996</v>
      </c>
      <c r="D19" s="19">
        <v>6327</v>
      </c>
      <c r="E19" s="19">
        <v>8051</v>
      </c>
      <c r="F19" s="19">
        <v>10618</v>
      </c>
      <c r="G19" s="19">
        <v>2375</v>
      </c>
      <c r="H19" s="19">
        <v>0</v>
      </c>
      <c r="I19" s="19">
        <v>0</v>
      </c>
      <c r="J19" s="20">
        <v>0</v>
      </c>
      <c r="K19" s="21"/>
    </row>
    <row r="20" spans="1:11" customFormat="1" hidden="1" x14ac:dyDescent="0.25">
      <c r="A20" s="17"/>
      <c r="B20" s="18" t="s">
        <v>33</v>
      </c>
      <c r="C20" s="19">
        <v>150959</v>
      </c>
      <c r="D20" s="19">
        <v>12249</v>
      </c>
      <c r="E20" s="19">
        <v>60919</v>
      </c>
      <c r="F20" s="19">
        <v>77791</v>
      </c>
      <c r="G20" s="19">
        <v>20203</v>
      </c>
      <c r="H20" s="19">
        <v>0</v>
      </c>
      <c r="I20" s="19">
        <v>0</v>
      </c>
      <c r="J20" s="20">
        <v>0</v>
      </c>
      <c r="K20" s="21"/>
    </row>
    <row r="21" spans="1:11" customFormat="1" hidden="1" x14ac:dyDescent="0.25">
      <c r="A21" s="17"/>
      <c r="B21" s="18" t="s">
        <v>34</v>
      </c>
      <c r="C21" s="19">
        <v>38208</v>
      </c>
      <c r="D21" s="19">
        <v>1416</v>
      </c>
      <c r="E21" s="19">
        <v>16895</v>
      </c>
      <c r="F21" s="19">
        <v>19897</v>
      </c>
      <c r="G21" s="19">
        <v>4165</v>
      </c>
      <c r="H21" s="19">
        <v>0</v>
      </c>
      <c r="I21" s="19">
        <v>0</v>
      </c>
      <c r="J21" s="20">
        <v>0</v>
      </c>
      <c r="K21" s="21"/>
    </row>
    <row r="22" spans="1:11" customFormat="1" hidden="1" x14ac:dyDescent="0.25">
      <c r="A22" s="17"/>
      <c r="B22" s="18" t="s">
        <v>35</v>
      </c>
      <c r="C22" s="19">
        <v>129187</v>
      </c>
      <c r="D22" s="19">
        <v>14720</v>
      </c>
      <c r="E22" s="19">
        <v>39717</v>
      </c>
      <c r="F22" s="19">
        <v>74750</v>
      </c>
      <c r="G22" s="19">
        <v>13506</v>
      </c>
      <c r="H22" s="19">
        <v>0</v>
      </c>
      <c r="I22" s="19">
        <v>0</v>
      </c>
      <c r="J22" s="20">
        <v>0</v>
      </c>
      <c r="K22" s="21"/>
    </row>
    <row r="23" spans="1:11" customFormat="1" hidden="1" x14ac:dyDescent="0.25">
      <c r="A23" s="17"/>
      <c r="B23" s="18" t="s">
        <v>36</v>
      </c>
      <c r="C23" s="19">
        <v>50690</v>
      </c>
      <c r="D23" s="19">
        <v>4210</v>
      </c>
      <c r="E23" s="19">
        <v>18081</v>
      </c>
      <c r="F23" s="19">
        <v>28399</v>
      </c>
      <c r="G23" s="19">
        <v>4654</v>
      </c>
      <c r="H23" s="19">
        <v>0</v>
      </c>
      <c r="I23" s="19">
        <v>0</v>
      </c>
      <c r="J23" s="20">
        <v>0</v>
      </c>
      <c r="K23" s="21"/>
    </row>
    <row r="24" spans="1:11" customFormat="1" hidden="1" x14ac:dyDescent="0.25">
      <c r="A24" s="17"/>
      <c r="B24" s="18" t="s">
        <v>37</v>
      </c>
      <c r="C24" s="19">
        <v>82904</v>
      </c>
      <c r="D24" s="19">
        <v>6521</v>
      </c>
      <c r="E24" s="19">
        <v>31958</v>
      </c>
      <c r="F24" s="19">
        <v>44425</v>
      </c>
      <c r="G24" s="19">
        <v>7218</v>
      </c>
      <c r="H24" s="19">
        <v>0</v>
      </c>
      <c r="I24" s="19">
        <v>0</v>
      </c>
      <c r="J24" s="20">
        <v>0</v>
      </c>
      <c r="K24" s="21"/>
    </row>
    <row r="25" spans="1:11" customFormat="1" hidden="1" x14ac:dyDescent="0.25">
      <c r="A25" s="17"/>
      <c r="B25" s="18" t="s">
        <v>38</v>
      </c>
      <c r="C25" s="19">
        <v>141630</v>
      </c>
      <c r="D25" s="19">
        <v>3953</v>
      </c>
      <c r="E25" s="19">
        <v>48329</v>
      </c>
      <c r="F25" s="19">
        <v>89348</v>
      </c>
      <c r="G25" s="19">
        <v>7097</v>
      </c>
      <c r="H25" s="19">
        <v>0</v>
      </c>
      <c r="I25" s="19">
        <v>0</v>
      </c>
      <c r="J25" s="20">
        <v>0</v>
      </c>
      <c r="K25" s="21"/>
    </row>
    <row r="26" spans="1:11" customFormat="1" hidden="1" x14ac:dyDescent="0.25">
      <c r="A26" s="17"/>
      <c r="B26" s="18" t="s">
        <v>39</v>
      </c>
      <c r="C26" s="19">
        <v>53798</v>
      </c>
      <c r="D26" s="19">
        <v>3051</v>
      </c>
      <c r="E26" s="19">
        <v>20768</v>
      </c>
      <c r="F26" s="19">
        <v>29979</v>
      </c>
      <c r="G26" s="19">
        <v>5159</v>
      </c>
      <c r="H26" s="19">
        <v>0</v>
      </c>
      <c r="I26" s="19">
        <v>0</v>
      </c>
      <c r="J26" s="20">
        <v>0</v>
      </c>
      <c r="K26" s="21"/>
    </row>
    <row r="27" spans="1:11" customFormat="1" hidden="1" x14ac:dyDescent="0.25">
      <c r="A27" s="17"/>
      <c r="B27" s="18" t="s">
        <v>40</v>
      </c>
      <c r="C27" s="19">
        <v>68472</v>
      </c>
      <c r="D27" s="19">
        <v>4846</v>
      </c>
      <c r="E27" s="19">
        <v>22783</v>
      </c>
      <c r="F27" s="19">
        <v>40843</v>
      </c>
      <c r="G27" s="19">
        <v>9240</v>
      </c>
      <c r="H27" s="19">
        <v>0</v>
      </c>
      <c r="I27" s="19">
        <v>0</v>
      </c>
      <c r="J27" s="20">
        <v>0</v>
      </c>
      <c r="K27" s="21"/>
    </row>
    <row r="28" spans="1:11" customFormat="1" x14ac:dyDescent="0.25">
      <c r="A28" s="6" t="s">
        <v>18</v>
      </c>
      <c r="B28" s="6" t="s">
        <v>14</v>
      </c>
      <c r="C28" s="7">
        <v>1723168</v>
      </c>
      <c r="D28" s="7">
        <v>166235</v>
      </c>
      <c r="E28" s="7">
        <v>621731</v>
      </c>
      <c r="F28" s="7">
        <v>935202</v>
      </c>
      <c r="G28" s="7">
        <v>151644</v>
      </c>
      <c r="H28" s="7">
        <v>0</v>
      </c>
      <c r="I28" s="7">
        <v>0</v>
      </c>
      <c r="J28" s="22">
        <v>0</v>
      </c>
      <c r="K28" s="23"/>
    </row>
    <row r="29" spans="1:11" customFormat="1" hidden="1" x14ac:dyDescent="0.25">
      <c r="A29" s="17"/>
      <c r="B29" s="18" t="s">
        <v>41</v>
      </c>
      <c r="C29" s="19">
        <v>42590</v>
      </c>
      <c r="D29" s="19">
        <v>2045</v>
      </c>
      <c r="E29" s="19">
        <v>16852</v>
      </c>
      <c r="F29" s="19">
        <v>23693</v>
      </c>
      <c r="G29" s="19">
        <v>3451</v>
      </c>
      <c r="H29" s="19">
        <v>0</v>
      </c>
      <c r="I29" s="19">
        <v>0</v>
      </c>
      <c r="J29" s="20">
        <v>0</v>
      </c>
      <c r="K29" s="21"/>
    </row>
    <row r="30" spans="1:11" customFormat="1" hidden="1" x14ac:dyDescent="0.25">
      <c r="A30" s="17"/>
      <c r="B30" s="18" t="s">
        <v>42</v>
      </c>
      <c r="C30" s="19">
        <v>407476</v>
      </c>
      <c r="D30" s="19">
        <v>59055</v>
      </c>
      <c r="E30" s="19">
        <v>129106</v>
      </c>
      <c r="F30" s="19">
        <v>219315</v>
      </c>
      <c r="G30" s="19">
        <v>42463</v>
      </c>
      <c r="H30" s="19">
        <v>0</v>
      </c>
      <c r="I30" s="19">
        <v>0</v>
      </c>
      <c r="J30" s="20">
        <v>0</v>
      </c>
      <c r="K30" s="21"/>
    </row>
    <row r="31" spans="1:11" customFormat="1" hidden="1" x14ac:dyDescent="0.25">
      <c r="A31" s="17"/>
      <c r="B31" s="18" t="s">
        <v>43</v>
      </c>
      <c r="C31" s="19">
        <v>151572</v>
      </c>
      <c r="D31" s="19">
        <v>19681</v>
      </c>
      <c r="E31" s="19">
        <v>51935</v>
      </c>
      <c r="F31" s="19">
        <v>79956</v>
      </c>
      <c r="G31" s="19">
        <v>10174</v>
      </c>
      <c r="H31" s="19">
        <v>0</v>
      </c>
      <c r="I31" s="19">
        <v>0</v>
      </c>
      <c r="J31" s="20">
        <v>0</v>
      </c>
      <c r="K31" s="21"/>
    </row>
    <row r="32" spans="1:11" customFormat="1" hidden="1" x14ac:dyDescent="0.25">
      <c r="A32" s="17"/>
      <c r="B32" s="18" t="s">
        <v>44</v>
      </c>
      <c r="C32" s="19">
        <v>122450</v>
      </c>
      <c r="D32" s="19">
        <v>10100</v>
      </c>
      <c r="E32" s="19">
        <v>40839</v>
      </c>
      <c r="F32" s="19">
        <v>71511</v>
      </c>
      <c r="G32" s="19">
        <v>6980</v>
      </c>
      <c r="H32" s="19">
        <v>0</v>
      </c>
      <c r="I32" s="19">
        <v>0</v>
      </c>
      <c r="J32" s="20">
        <v>0</v>
      </c>
      <c r="K32" s="21"/>
    </row>
    <row r="33" spans="1:11" customFormat="1" hidden="1" x14ac:dyDescent="0.25">
      <c r="A33" s="17"/>
      <c r="B33" s="18" t="s">
        <v>45</v>
      </c>
      <c r="C33" s="19">
        <v>261440</v>
      </c>
      <c r="D33" s="19">
        <v>13500</v>
      </c>
      <c r="E33" s="19">
        <v>99096</v>
      </c>
      <c r="F33" s="19">
        <v>148844</v>
      </c>
      <c r="G33" s="19">
        <v>23432</v>
      </c>
      <c r="H33" s="19">
        <v>0</v>
      </c>
      <c r="I33" s="19">
        <v>0</v>
      </c>
      <c r="J33" s="20">
        <v>0</v>
      </c>
      <c r="K33" s="21"/>
    </row>
    <row r="34" spans="1:11" customFormat="1" hidden="1" x14ac:dyDescent="0.25">
      <c r="A34" s="17"/>
      <c r="B34" s="18" t="s">
        <v>46</v>
      </c>
      <c r="C34" s="19">
        <v>22035</v>
      </c>
      <c r="D34" s="19">
        <v>2616</v>
      </c>
      <c r="E34" s="19">
        <v>7398</v>
      </c>
      <c r="F34" s="19">
        <v>12021</v>
      </c>
      <c r="G34" s="19">
        <v>2888</v>
      </c>
      <c r="H34" s="19">
        <v>0</v>
      </c>
      <c r="I34" s="19">
        <v>0</v>
      </c>
      <c r="J34" s="20">
        <v>0</v>
      </c>
      <c r="K34" s="21"/>
    </row>
    <row r="35" spans="1:11" customFormat="1" hidden="1" x14ac:dyDescent="0.25">
      <c r="A35" s="17"/>
      <c r="B35" s="18" t="s">
        <v>47</v>
      </c>
      <c r="C35" s="19">
        <v>13404</v>
      </c>
      <c r="D35" s="19">
        <v>1687</v>
      </c>
      <c r="E35" s="19">
        <v>5039</v>
      </c>
      <c r="F35" s="19">
        <v>6678</v>
      </c>
      <c r="G35" s="19">
        <v>724</v>
      </c>
      <c r="H35" s="19">
        <v>0</v>
      </c>
      <c r="I35" s="19">
        <v>0</v>
      </c>
      <c r="J35" s="20">
        <v>0</v>
      </c>
      <c r="K35" s="21"/>
    </row>
    <row r="36" spans="1:11" customFormat="1" hidden="1" x14ac:dyDescent="0.25">
      <c r="A36" s="17"/>
      <c r="B36" s="18" t="s">
        <v>48</v>
      </c>
      <c r="C36" s="19">
        <v>73566</v>
      </c>
      <c r="D36" s="19">
        <v>5573</v>
      </c>
      <c r="E36" s="19">
        <v>28727</v>
      </c>
      <c r="F36" s="19">
        <v>39266</v>
      </c>
      <c r="G36" s="19">
        <v>6283</v>
      </c>
      <c r="H36" s="19">
        <v>0</v>
      </c>
      <c r="I36" s="19">
        <v>0</v>
      </c>
      <c r="J36" s="20">
        <v>0</v>
      </c>
      <c r="K36" s="21"/>
    </row>
    <row r="37" spans="1:11" customFormat="1" hidden="1" x14ac:dyDescent="0.25">
      <c r="A37" s="17"/>
      <c r="B37" s="18" t="s">
        <v>49</v>
      </c>
      <c r="C37" s="19">
        <v>97173</v>
      </c>
      <c r="D37" s="19">
        <v>10111</v>
      </c>
      <c r="E37" s="19">
        <v>37086</v>
      </c>
      <c r="F37" s="19">
        <v>49976</v>
      </c>
      <c r="G37" s="19">
        <v>8540</v>
      </c>
      <c r="H37" s="19">
        <v>0</v>
      </c>
      <c r="I37" s="19">
        <v>0</v>
      </c>
      <c r="J37" s="20">
        <v>0</v>
      </c>
      <c r="K37" s="21"/>
    </row>
    <row r="38" spans="1:11" customFormat="1" hidden="1" x14ac:dyDescent="0.25">
      <c r="A38" s="17"/>
      <c r="B38" s="18" t="s">
        <v>50</v>
      </c>
      <c r="C38" s="19">
        <v>20193</v>
      </c>
      <c r="D38" s="19">
        <v>2385</v>
      </c>
      <c r="E38" s="19">
        <v>7425</v>
      </c>
      <c r="F38" s="19">
        <v>10383</v>
      </c>
      <c r="G38" s="19">
        <v>1692</v>
      </c>
      <c r="H38" s="19">
        <v>0</v>
      </c>
      <c r="I38" s="19">
        <v>0</v>
      </c>
      <c r="J38" s="20">
        <v>0</v>
      </c>
      <c r="K38" s="21"/>
    </row>
    <row r="39" spans="1:11" customFormat="1" hidden="1" x14ac:dyDescent="0.25">
      <c r="A39" s="17"/>
      <c r="B39" s="18" t="s">
        <v>51</v>
      </c>
      <c r="C39" s="19">
        <v>30903</v>
      </c>
      <c r="D39" s="19">
        <v>1620</v>
      </c>
      <c r="E39" s="19">
        <v>13529</v>
      </c>
      <c r="F39" s="19">
        <v>15754</v>
      </c>
      <c r="G39" s="19">
        <v>1949</v>
      </c>
      <c r="H39" s="19">
        <v>0</v>
      </c>
      <c r="I39" s="19">
        <v>0</v>
      </c>
      <c r="J39" s="20">
        <v>0</v>
      </c>
      <c r="K39" s="21"/>
    </row>
    <row r="40" spans="1:11" customFormat="1" hidden="1" x14ac:dyDescent="0.25">
      <c r="A40" s="17"/>
      <c r="B40" s="18" t="s">
        <v>52</v>
      </c>
      <c r="C40" s="19">
        <v>79247</v>
      </c>
      <c r="D40" s="19">
        <v>7776</v>
      </c>
      <c r="E40" s="19">
        <v>27816</v>
      </c>
      <c r="F40" s="19">
        <v>43655</v>
      </c>
      <c r="G40" s="19">
        <v>8276</v>
      </c>
      <c r="H40" s="19">
        <v>0</v>
      </c>
      <c r="I40" s="19">
        <v>0</v>
      </c>
      <c r="J40" s="20">
        <v>0</v>
      </c>
      <c r="K40" s="21"/>
    </row>
    <row r="41" spans="1:11" customFormat="1" hidden="1" x14ac:dyDescent="0.25">
      <c r="A41" s="17"/>
      <c r="B41" s="18" t="s">
        <v>53</v>
      </c>
      <c r="C41" s="19">
        <v>122730</v>
      </c>
      <c r="D41" s="19">
        <v>10327</v>
      </c>
      <c r="E41" s="19">
        <v>47416</v>
      </c>
      <c r="F41" s="19">
        <v>64987</v>
      </c>
      <c r="G41" s="19">
        <v>9872</v>
      </c>
      <c r="H41" s="19">
        <v>0</v>
      </c>
      <c r="I41" s="19">
        <v>0</v>
      </c>
      <c r="J41" s="20">
        <v>0</v>
      </c>
      <c r="K41" s="21"/>
    </row>
    <row r="42" spans="1:11" customFormat="1" hidden="1" x14ac:dyDescent="0.25">
      <c r="A42" s="17"/>
      <c r="B42" s="18" t="s">
        <v>54</v>
      </c>
      <c r="C42" s="19">
        <v>65064</v>
      </c>
      <c r="D42" s="19">
        <v>5928</v>
      </c>
      <c r="E42" s="19">
        <v>23618</v>
      </c>
      <c r="F42" s="19">
        <v>35518</v>
      </c>
      <c r="G42" s="19">
        <v>8152</v>
      </c>
      <c r="H42" s="19">
        <v>0</v>
      </c>
      <c r="I42" s="19">
        <v>0</v>
      </c>
      <c r="J42" s="20">
        <v>0</v>
      </c>
      <c r="K42" s="21"/>
    </row>
    <row r="43" spans="1:11" customFormat="1" hidden="1" x14ac:dyDescent="0.25">
      <c r="A43" s="17"/>
      <c r="B43" s="18" t="s">
        <v>55</v>
      </c>
      <c r="C43" s="19">
        <v>213325</v>
      </c>
      <c r="D43" s="19">
        <v>13831</v>
      </c>
      <c r="E43" s="19">
        <v>85849</v>
      </c>
      <c r="F43" s="19">
        <v>113645</v>
      </c>
      <c r="G43" s="19">
        <v>16768</v>
      </c>
      <c r="H43" s="19">
        <v>0</v>
      </c>
      <c r="I43" s="19">
        <v>0</v>
      </c>
      <c r="J43" s="20">
        <v>0</v>
      </c>
      <c r="K43" s="21"/>
    </row>
    <row r="44" spans="1:11" customFormat="1" x14ac:dyDescent="0.25">
      <c r="A44" s="6" t="s">
        <v>19</v>
      </c>
      <c r="B44" s="6" t="s">
        <v>14</v>
      </c>
      <c r="C44" s="7">
        <v>891411</v>
      </c>
      <c r="D44" s="7">
        <v>87545</v>
      </c>
      <c r="E44" s="7">
        <v>306281</v>
      </c>
      <c r="F44" s="7">
        <v>497585</v>
      </c>
      <c r="G44" s="7">
        <v>81247</v>
      </c>
      <c r="H44" s="7">
        <v>0</v>
      </c>
      <c r="I44" s="7">
        <v>0</v>
      </c>
      <c r="J44" s="22">
        <v>0</v>
      </c>
      <c r="K44" s="23"/>
    </row>
    <row r="45" spans="1:11" customFormat="1" hidden="1" x14ac:dyDescent="0.25">
      <c r="A45" s="17"/>
      <c r="B45" s="18" t="s">
        <v>56</v>
      </c>
      <c r="C45" s="19">
        <v>62011</v>
      </c>
      <c r="D45" s="19">
        <v>7028</v>
      </c>
      <c r="E45" s="19">
        <v>21832</v>
      </c>
      <c r="F45" s="19">
        <v>33151</v>
      </c>
      <c r="G45" s="19">
        <v>5011</v>
      </c>
      <c r="H45" s="19">
        <v>0</v>
      </c>
      <c r="I45" s="19">
        <v>0</v>
      </c>
      <c r="J45" s="20">
        <v>0</v>
      </c>
      <c r="K45" s="21"/>
    </row>
    <row r="46" spans="1:11" customFormat="1" hidden="1" x14ac:dyDescent="0.25">
      <c r="A46" s="17"/>
      <c r="B46" s="18" t="s">
        <v>57</v>
      </c>
      <c r="C46" s="19">
        <v>37871</v>
      </c>
      <c r="D46" s="19">
        <v>2667</v>
      </c>
      <c r="E46" s="19">
        <v>13179</v>
      </c>
      <c r="F46" s="19">
        <v>22025</v>
      </c>
      <c r="G46" s="19">
        <v>3727</v>
      </c>
      <c r="H46" s="19">
        <v>0</v>
      </c>
      <c r="I46" s="19">
        <v>0</v>
      </c>
      <c r="J46" s="20">
        <v>0</v>
      </c>
      <c r="K46" s="21"/>
    </row>
    <row r="47" spans="1:11" customFormat="1" hidden="1" x14ac:dyDescent="0.25">
      <c r="A47" s="17"/>
      <c r="B47" s="18" t="s">
        <v>58</v>
      </c>
      <c r="C47" s="19">
        <v>30751</v>
      </c>
      <c r="D47" s="19">
        <v>1328</v>
      </c>
      <c r="E47" s="19">
        <v>12451</v>
      </c>
      <c r="F47" s="19">
        <v>16972</v>
      </c>
      <c r="G47" s="19">
        <v>2371</v>
      </c>
      <c r="H47" s="19">
        <v>0</v>
      </c>
      <c r="I47" s="19">
        <v>0</v>
      </c>
      <c r="J47" s="20">
        <v>0</v>
      </c>
      <c r="K47" s="21"/>
    </row>
    <row r="48" spans="1:11" customFormat="1" hidden="1" x14ac:dyDescent="0.25">
      <c r="A48" s="17"/>
      <c r="B48" s="18" t="s">
        <v>59</v>
      </c>
      <c r="C48" s="19">
        <v>41499</v>
      </c>
      <c r="D48" s="19">
        <v>2929</v>
      </c>
      <c r="E48" s="19">
        <v>15929</v>
      </c>
      <c r="F48" s="19">
        <v>22641</v>
      </c>
      <c r="G48" s="19">
        <v>3304</v>
      </c>
      <c r="H48" s="19">
        <v>0</v>
      </c>
      <c r="I48" s="19">
        <v>0</v>
      </c>
      <c r="J48" s="20">
        <v>0</v>
      </c>
      <c r="K48" s="21"/>
    </row>
    <row r="49" spans="1:11" customFormat="1" hidden="1" x14ac:dyDescent="0.25">
      <c r="A49" s="17"/>
      <c r="B49" s="18" t="s">
        <v>60</v>
      </c>
      <c r="C49" s="19">
        <v>50542</v>
      </c>
      <c r="D49" s="19">
        <v>5425</v>
      </c>
      <c r="E49" s="19">
        <v>17160</v>
      </c>
      <c r="F49" s="19">
        <v>27957</v>
      </c>
      <c r="G49" s="19">
        <v>3887</v>
      </c>
      <c r="H49" s="19">
        <v>0</v>
      </c>
      <c r="I49" s="19">
        <v>0</v>
      </c>
      <c r="J49" s="20">
        <v>0</v>
      </c>
      <c r="K49" s="21"/>
    </row>
    <row r="50" spans="1:11" customFormat="1" ht="25.5" hidden="1" x14ac:dyDescent="0.25">
      <c r="A50" s="17"/>
      <c r="B50" s="18" t="s">
        <v>61</v>
      </c>
      <c r="C50" s="19">
        <v>249046</v>
      </c>
      <c r="D50" s="19">
        <v>28833</v>
      </c>
      <c r="E50" s="19">
        <v>80300</v>
      </c>
      <c r="F50" s="19">
        <v>139913</v>
      </c>
      <c r="G50" s="19">
        <v>23221</v>
      </c>
      <c r="H50" s="19">
        <v>0</v>
      </c>
      <c r="I50" s="19">
        <v>0</v>
      </c>
      <c r="J50" s="20">
        <v>0</v>
      </c>
      <c r="K50" s="21"/>
    </row>
    <row r="51" spans="1:11" customFormat="1" hidden="1" x14ac:dyDescent="0.25">
      <c r="A51" s="17"/>
      <c r="B51" s="18" t="s">
        <v>62</v>
      </c>
      <c r="C51" s="19">
        <v>68357</v>
      </c>
      <c r="D51" s="19">
        <v>8574</v>
      </c>
      <c r="E51" s="19">
        <v>23992</v>
      </c>
      <c r="F51" s="19">
        <v>35791</v>
      </c>
      <c r="G51" s="19">
        <v>7940</v>
      </c>
      <c r="H51" s="19">
        <v>0</v>
      </c>
      <c r="I51" s="19">
        <v>0</v>
      </c>
      <c r="J51" s="20">
        <v>0</v>
      </c>
      <c r="K51" s="21"/>
    </row>
    <row r="52" spans="1:11" customFormat="1" hidden="1" x14ac:dyDescent="0.25">
      <c r="A52" s="17"/>
      <c r="B52" s="18" t="s">
        <v>63</v>
      </c>
      <c r="C52" s="19">
        <v>77795</v>
      </c>
      <c r="D52" s="19">
        <v>2634</v>
      </c>
      <c r="E52" s="19">
        <v>31166</v>
      </c>
      <c r="F52" s="19">
        <v>43995</v>
      </c>
      <c r="G52" s="19">
        <v>5222</v>
      </c>
      <c r="H52" s="19">
        <v>0</v>
      </c>
      <c r="I52" s="19">
        <v>0</v>
      </c>
      <c r="J52" s="20">
        <v>0</v>
      </c>
      <c r="K52" s="21"/>
    </row>
    <row r="53" spans="1:11" customFormat="1" hidden="1" x14ac:dyDescent="0.25">
      <c r="A53" s="17"/>
      <c r="B53" s="18" t="s">
        <v>64</v>
      </c>
      <c r="C53" s="19">
        <v>66472</v>
      </c>
      <c r="D53" s="19">
        <v>5748</v>
      </c>
      <c r="E53" s="19">
        <v>22425</v>
      </c>
      <c r="F53" s="19">
        <v>38299</v>
      </c>
      <c r="G53" s="19">
        <v>6089</v>
      </c>
      <c r="H53" s="19">
        <v>0</v>
      </c>
      <c r="I53" s="19">
        <v>0</v>
      </c>
      <c r="J53" s="20">
        <v>0</v>
      </c>
      <c r="K53" s="21"/>
    </row>
    <row r="54" spans="1:11" customFormat="1" hidden="1" x14ac:dyDescent="0.25">
      <c r="A54" s="17"/>
      <c r="B54" s="18" t="s">
        <v>65</v>
      </c>
      <c r="C54" s="19">
        <v>135846</v>
      </c>
      <c r="D54" s="19">
        <v>17536</v>
      </c>
      <c r="E54" s="19">
        <v>46999</v>
      </c>
      <c r="F54" s="19">
        <v>71311</v>
      </c>
      <c r="G54" s="19">
        <v>15084</v>
      </c>
      <c r="H54" s="19">
        <v>0</v>
      </c>
      <c r="I54" s="19">
        <v>0</v>
      </c>
      <c r="J54" s="20">
        <v>0</v>
      </c>
      <c r="K54" s="21"/>
    </row>
    <row r="55" spans="1:11" customFormat="1" hidden="1" x14ac:dyDescent="0.25">
      <c r="A55" s="17"/>
      <c r="B55" s="18" t="s">
        <v>66</v>
      </c>
      <c r="C55" s="19">
        <v>29569</v>
      </c>
      <c r="D55" s="19">
        <v>2735</v>
      </c>
      <c r="E55" s="19">
        <v>6835</v>
      </c>
      <c r="F55" s="19">
        <v>19999</v>
      </c>
      <c r="G55" s="19">
        <v>2620</v>
      </c>
      <c r="H55" s="19">
        <v>0</v>
      </c>
      <c r="I55" s="19">
        <v>0</v>
      </c>
      <c r="J55" s="20">
        <v>0</v>
      </c>
      <c r="K55" s="21"/>
    </row>
    <row r="56" spans="1:11" customFormat="1" hidden="1" x14ac:dyDescent="0.25">
      <c r="A56" s="17"/>
      <c r="B56" s="18" t="s">
        <v>67</v>
      </c>
      <c r="C56" s="19">
        <v>41652</v>
      </c>
      <c r="D56" s="19">
        <v>2108</v>
      </c>
      <c r="E56" s="19">
        <v>14013</v>
      </c>
      <c r="F56" s="19">
        <v>25531</v>
      </c>
      <c r="G56" s="19">
        <v>2771</v>
      </c>
      <c r="H56" s="19">
        <v>0</v>
      </c>
      <c r="I56" s="19">
        <v>0</v>
      </c>
      <c r="J56" s="20">
        <v>0</v>
      </c>
      <c r="K56" s="21"/>
    </row>
    <row r="57" spans="1:11" customFormat="1" x14ac:dyDescent="0.25">
      <c r="A57" s="6" t="s">
        <v>20</v>
      </c>
      <c r="B57" s="6" t="s">
        <v>14</v>
      </c>
      <c r="C57" s="7">
        <v>800050</v>
      </c>
      <c r="D57" s="7">
        <v>76785</v>
      </c>
      <c r="E57" s="7">
        <v>308201</v>
      </c>
      <c r="F57" s="7">
        <v>415064</v>
      </c>
      <c r="G57" s="7">
        <v>84625</v>
      </c>
      <c r="H57" s="7">
        <v>0</v>
      </c>
      <c r="I57" s="7">
        <v>0</v>
      </c>
      <c r="J57" s="22">
        <v>0</v>
      </c>
      <c r="K57" s="23"/>
    </row>
    <row r="58" spans="1:11" customFormat="1" hidden="1" x14ac:dyDescent="0.25">
      <c r="A58" s="17"/>
      <c r="B58" s="18" t="s">
        <v>68</v>
      </c>
      <c r="C58" s="19">
        <v>27294</v>
      </c>
      <c r="D58" s="19">
        <v>3523</v>
      </c>
      <c r="E58" s="19">
        <v>9962</v>
      </c>
      <c r="F58" s="19">
        <v>13809</v>
      </c>
      <c r="G58" s="19">
        <v>2814</v>
      </c>
      <c r="H58" s="19">
        <v>0</v>
      </c>
      <c r="I58" s="19">
        <v>0</v>
      </c>
      <c r="J58" s="20">
        <v>0</v>
      </c>
      <c r="K58" s="21"/>
    </row>
    <row r="59" spans="1:11" customFormat="1" hidden="1" x14ac:dyDescent="0.25">
      <c r="A59" s="17"/>
      <c r="B59" s="18" t="s">
        <v>69</v>
      </c>
      <c r="C59" s="19">
        <v>72480</v>
      </c>
      <c r="D59" s="19">
        <v>4291</v>
      </c>
      <c r="E59" s="19">
        <v>35733</v>
      </c>
      <c r="F59" s="19">
        <v>32456</v>
      </c>
      <c r="G59" s="19">
        <v>9797</v>
      </c>
      <c r="H59" s="19">
        <v>0</v>
      </c>
      <c r="I59" s="19">
        <v>0</v>
      </c>
      <c r="J59" s="20">
        <v>0</v>
      </c>
      <c r="K59" s="21"/>
    </row>
    <row r="60" spans="1:11" customFormat="1" hidden="1" x14ac:dyDescent="0.25">
      <c r="A60" s="17"/>
      <c r="B60" s="18" t="s">
        <v>70</v>
      </c>
      <c r="C60" s="19">
        <v>83671</v>
      </c>
      <c r="D60" s="19">
        <v>7326</v>
      </c>
      <c r="E60" s="19">
        <v>33219</v>
      </c>
      <c r="F60" s="19">
        <v>43126</v>
      </c>
      <c r="G60" s="19">
        <v>9181</v>
      </c>
      <c r="H60" s="19">
        <v>0</v>
      </c>
      <c r="I60" s="19">
        <v>0</v>
      </c>
      <c r="J60" s="20">
        <v>0</v>
      </c>
      <c r="K60" s="21"/>
    </row>
    <row r="61" spans="1:11" customFormat="1" hidden="1" x14ac:dyDescent="0.25">
      <c r="A61" s="17"/>
      <c r="B61" s="18" t="s">
        <v>71</v>
      </c>
      <c r="C61" s="19">
        <v>55426</v>
      </c>
      <c r="D61" s="19">
        <v>3141</v>
      </c>
      <c r="E61" s="19">
        <v>22409</v>
      </c>
      <c r="F61" s="19">
        <v>29876</v>
      </c>
      <c r="G61" s="19">
        <v>5020</v>
      </c>
      <c r="H61" s="19">
        <v>0</v>
      </c>
      <c r="I61" s="19">
        <v>0</v>
      </c>
      <c r="J61" s="20">
        <v>0</v>
      </c>
      <c r="K61" s="21"/>
    </row>
    <row r="62" spans="1:11" customFormat="1" hidden="1" x14ac:dyDescent="0.25">
      <c r="A62" s="17"/>
      <c r="B62" s="18" t="s">
        <v>72</v>
      </c>
      <c r="C62" s="19">
        <v>67496</v>
      </c>
      <c r="D62" s="19">
        <v>6362</v>
      </c>
      <c r="E62" s="19">
        <v>27292</v>
      </c>
      <c r="F62" s="19">
        <v>33842</v>
      </c>
      <c r="G62" s="19">
        <v>7701</v>
      </c>
      <c r="H62" s="19">
        <v>0</v>
      </c>
      <c r="I62" s="19">
        <v>0</v>
      </c>
      <c r="J62" s="20">
        <v>0</v>
      </c>
      <c r="K62" s="21"/>
    </row>
    <row r="63" spans="1:11" customFormat="1" hidden="1" x14ac:dyDescent="0.25">
      <c r="A63" s="17"/>
      <c r="B63" s="18" t="s">
        <v>73</v>
      </c>
      <c r="C63" s="19">
        <v>426340</v>
      </c>
      <c r="D63" s="19">
        <v>43156</v>
      </c>
      <c r="E63" s="19">
        <v>153041</v>
      </c>
      <c r="F63" s="19">
        <v>230143</v>
      </c>
      <c r="G63" s="19">
        <v>42355</v>
      </c>
      <c r="H63" s="19">
        <v>0</v>
      </c>
      <c r="I63" s="19">
        <v>0</v>
      </c>
      <c r="J63" s="20">
        <v>0</v>
      </c>
      <c r="K63" s="21"/>
    </row>
    <row r="64" spans="1:11" customFormat="1" hidden="1" x14ac:dyDescent="0.25">
      <c r="A64" s="17"/>
      <c r="B64" s="18" t="s">
        <v>74</v>
      </c>
      <c r="C64" s="19">
        <v>67343</v>
      </c>
      <c r="D64" s="19">
        <v>8986</v>
      </c>
      <c r="E64" s="19">
        <v>26545</v>
      </c>
      <c r="F64" s="19">
        <v>31812</v>
      </c>
      <c r="G64" s="19">
        <v>7757</v>
      </c>
      <c r="H64" s="19">
        <v>0</v>
      </c>
      <c r="I64" s="19">
        <v>0</v>
      </c>
      <c r="J64" s="20">
        <v>0</v>
      </c>
      <c r="K64" s="21"/>
    </row>
    <row r="65" spans="1:11" customFormat="1" x14ac:dyDescent="0.25">
      <c r="A65" s="6" t="s">
        <v>21</v>
      </c>
      <c r="B65" s="6" t="s">
        <v>14</v>
      </c>
      <c r="C65" s="7">
        <v>5385257</v>
      </c>
      <c r="D65" s="7">
        <v>234614</v>
      </c>
      <c r="E65" s="7">
        <v>1542832</v>
      </c>
      <c r="F65" s="7">
        <v>3607811</v>
      </c>
      <c r="G65" s="7">
        <v>527091</v>
      </c>
      <c r="H65" s="7">
        <v>0</v>
      </c>
      <c r="I65" s="7">
        <v>0</v>
      </c>
      <c r="J65" s="22">
        <v>0</v>
      </c>
      <c r="K65" s="23"/>
    </row>
    <row r="66" spans="1:11" customFormat="1" hidden="1" x14ac:dyDescent="0.25">
      <c r="A66" s="17"/>
      <c r="B66" s="18" t="s">
        <v>75</v>
      </c>
      <c r="C66" s="19">
        <v>62934</v>
      </c>
      <c r="D66" s="19">
        <v>5887</v>
      </c>
      <c r="E66" s="19">
        <v>17587</v>
      </c>
      <c r="F66" s="19">
        <v>39460</v>
      </c>
      <c r="G66" s="19">
        <v>5954</v>
      </c>
      <c r="H66" s="19">
        <v>0</v>
      </c>
      <c r="I66" s="19">
        <v>0</v>
      </c>
      <c r="J66" s="20">
        <v>0</v>
      </c>
      <c r="K66" s="21"/>
    </row>
    <row r="67" spans="1:11" customFormat="1" hidden="1" x14ac:dyDescent="0.25">
      <c r="A67" s="17"/>
      <c r="B67" s="18" t="s">
        <v>76</v>
      </c>
      <c r="C67" s="19">
        <v>44220</v>
      </c>
      <c r="D67" s="19">
        <v>3387</v>
      </c>
      <c r="E67" s="19">
        <v>16641</v>
      </c>
      <c r="F67" s="19">
        <v>24192</v>
      </c>
      <c r="G67" s="19">
        <v>4215</v>
      </c>
      <c r="H67" s="19">
        <v>0</v>
      </c>
      <c r="I67" s="19">
        <v>0</v>
      </c>
      <c r="J67" s="20">
        <v>0</v>
      </c>
      <c r="K67" s="21"/>
    </row>
    <row r="68" spans="1:11" customFormat="1" hidden="1" x14ac:dyDescent="0.25">
      <c r="A68" s="17"/>
      <c r="B68" s="18" t="s">
        <v>77</v>
      </c>
      <c r="C68" s="19">
        <v>38338</v>
      </c>
      <c r="D68" s="19">
        <v>3387</v>
      </c>
      <c r="E68" s="19">
        <v>14435</v>
      </c>
      <c r="F68" s="19">
        <v>20516</v>
      </c>
      <c r="G68" s="19">
        <v>2441</v>
      </c>
      <c r="H68" s="19">
        <v>0</v>
      </c>
      <c r="I68" s="19">
        <v>0</v>
      </c>
      <c r="J68" s="20">
        <v>0</v>
      </c>
      <c r="K68" s="21"/>
    </row>
    <row r="69" spans="1:11" customFormat="1" hidden="1" x14ac:dyDescent="0.25">
      <c r="A69" s="17"/>
      <c r="B69" s="18" t="s">
        <v>78</v>
      </c>
      <c r="C69" s="19">
        <v>43709</v>
      </c>
      <c r="D69" s="19">
        <v>3520</v>
      </c>
      <c r="E69" s="19">
        <v>16001</v>
      </c>
      <c r="F69" s="19">
        <v>24188</v>
      </c>
      <c r="G69" s="19">
        <v>4226</v>
      </c>
      <c r="H69" s="19">
        <v>0</v>
      </c>
      <c r="I69" s="19">
        <v>0</v>
      </c>
      <c r="J69" s="20">
        <v>0</v>
      </c>
      <c r="K69" s="21"/>
    </row>
    <row r="70" spans="1:11" customFormat="1" hidden="1" x14ac:dyDescent="0.25">
      <c r="A70" s="17"/>
      <c r="B70" s="18" t="s">
        <v>79</v>
      </c>
      <c r="C70" s="19">
        <v>57271</v>
      </c>
      <c r="D70" s="19">
        <v>3863</v>
      </c>
      <c r="E70" s="19">
        <v>17595</v>
      </c>
      <c r="F70" s="19">
        <v>35813</v>
      </c>
      <c r="G70" s="19">
        <v>5764</v>
      </c>
      <c r="H70" s="19">
        <v>0</v>
      </c>
      <c r="I70" s="19">
        <v>0</v>
      </c>
      <c r="J70" s="20">
        <v>0</v>
      </c>
      <c r="K70" s="21"/>
    </row>
    <row r="71" spans="1:11" customFormat="1" hidden="1" x14ac:dyDescent="0.25">
      <c r="A71" s="17"/>
      <c r="B71" s="18" t="s">
        <v>80</v>
      </c>
      <c r="C71" s="19">
        <v>89670</v>
      </c>
      <c r="D71" s="19">
        <v>8555</v>
      </c>
      <c r="E71" s="19">
        <v>29945</v>
      </c>
      <c r="F71" s="19">
        <v>51170</v>
      </c>
      <c r="G71" s="19">
        <v>6660</v>
      </c>
      <c r="H71" s="19">
        <v>0</v>
      </c>
      <c r="I71" s="19">
        <v>0</v>
      </c>
      <c r="J71" s="20">
        <v>0</v>
      </c>
      <c r="K71" s="21"/>
    </row>
    <row r="72" spans="1:11" customFormat="1" hidden="1" x14ac:dyDescent="0.25">
      <c r="A72" s="17"/>
      <c r="B72" s="18" t="s">
        <v>81</v>
      </c>
      <c r="C72" s="19">
        <v>4722752</v>
      </c>
      <c r="D72" s="19">
        <v>187994</v>
      </c>
      <c r="E72" s="19">
        <v>1339267</v>
      </c>
      <c r="F72" s="19">
        <v>3195491</v>
      </c>
      <c r="G72" s="19">
        <v>467070</v>
      </c>
      <c r="H72" s="19">
        <v>0</v>
      </c>
      <c r="I72" s="19">
        <v>0</v>
      </c>
      <c r="J72" s="20">
        <v>0</v>
      </c>
      <c r="K72" s="21"/>
    </row>
    <row r="73" spans="1:11" customFormat="1" hidden="1" x14ac:dyDescent="0.25">
      <c r="A73" s="17"/>
      <c r="B73" s="18" t="s">
        <v>82</v>
      </c>
      <c r="C73" s="19">
        <v>326363</v>
      </c>
      <c r="D73" s="19">
        <v>18021</v>
      </c>
      <c r="E73" s="19">
        <v>91361</v>
      </c>
      <c r="F73" s="19">
        <v>216981</v>
      </c>
      <c r="G73" s="19">
        <v>30761</v>
      </c>
      <c r="H73" s="19">
        <v>0</v>
      </c>
      <c r="I73" s="19">
        <v>0</v>
      </c>
      <c r="J73" s="20">
        <v>0</v>
      </c>
      <c r="K73" s="21"/>
    </row>
    <row r="74" spans="1:11" x14ac:dyDescent="0.25">
      <c r="A74" s="28" t="s">
        <v>15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</row>
    <row r="75" spans="1:11" x14ac:dyDescent="0.25">
      <c r="A75" s="29" t="s">
        <v>16</v>
      </c>
      <c r="B75" s="29"/>
      <c r="C75" s="11">
        <f t="shared" ref="C75:J75" si="0">SUM(C9,C28,C44,C57,C65)</f>
        <v>11686663</v>
      </c>
      <c r="D75" s="11">
        <f t="shared" si="0"/>
        <v>803593</v>
      </c>
      <c r="E75" s="11">
        <f t="shared" si="0"/>
        <v>3656614</v>
      </c>
      <c r="F75" s="11">
        <f t="shared" si="0"/>
        <v>7226456</v>
      </c>
      <c r="G75" s="11">
        <f t="shared" si="0"/>
        <v>1113436</v>
      </c>
      <c r="H75" s="11">
        <f t="shared" si="0"/>
        <v>0</v>
      </c>
      <c r="I75" s="11">
        <f t="shared" si="0"/>
        <v>0</v>
      </c>
      <c r="J75" s="30">
        <f t="shared" si="0"/>
        <v>0</v>
      </c>
      <c r="K75" s="30"/>
    </row>
    <row r="76" spans="1:11" x14ac:dyDescent="0.25">
      <c r="A76" s="31" t="s">
        <v>1</v>
      </c>
      <c r="B76" s="31"/>
      <c r="C76" s="31"/>
      <c r="D76" s="31"/>
      <c r="E76" s="31"/>
      <c r="F76" s="31"/>
      <c r="G76" s="31"/>
      <c r="H76" s="31"/>
      <c r="I76" s="31"/>
      <c r="J76" s="31"/>
    </row>
  </sheetData>
  <mergeCells count="81"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28:K28"/>
    <mergeCell ref="J44:K44"/>
    <mergeCell ref="J15:K15"/>
    <mergeCell ref="J16:K16"/>
    <mergeCell ref="J17:K17"/>
    <mergeCell ref="J18:K18"/>
    <mergeCell ref="A76:J76"/>
    <mergeCell ref="J10:K10"/>
    <mergeCell ref="J11:K11"/>
    <mergeCell ref="J12:K12"/>
    <mergeCell ref="J13:K13"/>
    <mergeCell ref="J14:K14"/>
    <mergeCell ref="J57:K57"/>
    <mergeCell ref="J24:K24"/>
    <mergeCell ref="J65:K65"/>
    <mergeCell ref="A74:K74"/>
    <mergeCell ref="A75:B75"/>
    <mergeCell ref="J75:K75"/>
    <mergeCell ref="J19:K19"/>
    <mergeCell ref="J20:K20"/>
    <mergeCell ref="J21:K21"/>
    <mergeCell ref="J22:K22"/>
    <mergeCell ref="J23:K23"/>
    <mergeCell ref="J37:K37"/>
    <mergeCell ref="J25:K25"/>
    <mergeCell ref="J26:K26"/>
    <mergeCell ref="J27:K27"/>
    <mergeCell ref="J29:K29"/>
    <mergeCell ref="J30:K30"/>
    <mergeCell ref="J31:K31"/>
    <mergeCell ref="J32:K32"/>
    <mergeCell ref="J33:K33"/>
    <mergeCell ref="J34:K34"/>
    <mergeCell ref="J35:K35"/>
    <mergeCell ref="J36:K36"/>
    <mergeCell ref="J50:K50"/>
    <mergeCell ref="J38:K38"/>
    <mergeCell ref="J39:K39"/>
    <mergeCell ref="J40:K40"/>
    <mergeCell ref="J41:K41"/>
    <mergeCell ref="J42:K42"/>
    <mergeCell ref="J43:K43"/>
    <mergeCell ref="J45:K45"/>
    <mergeCell ref="J46:K46"/>
    <mergeCell ref="J47:K47"/>
    <mergeCell ref="J48:K48"/>
    <mergeCell ref="J49:K49"/>
    <mergeCell ref="J63:K63"/>
    <mergeCell ref="J51:K51"/>
    <mergeCell ref="J52:K52"/>
    <mergeCell ref="J53:K53"/>
    <mergeCell ref="J54:K54"/>
    <mergeCell ref="J55:K55"/>
    <mergeCell ref="J56:K56"/>
    <mergeCell ref="J58:K58"/>
    <mergeCell ref="J59:K59"/>
    <mergeCell ref="J60:K60"/>
    <mergeCell ref="J61:K61"/>
    <mergeCell ref="J62:K62"/>
    <mergeCell ref="J71:K71"/>
    <mergeCell ref="J72:K72"/>
    <mergeCell ref="J73:K73"/>
    <mergeCell ref="J64:K64"/>
    <mergeCell ref="J66:K66"/>
    <mergeCell ref="J67:K67"/>
    <mergeCell ref="J68:K68"/>
    <mergeCell ref="J69:K69"/>
    <mergeCell ref="J70:K7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2021 I pusmetis</vt:lpstr>
      <vt:lpstr>2021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2022-01-20T10:02:22Z</dcterms:modified>
</cp:coreProperties>
</file>