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935"/>
  </bookViews>
  <sheets>
    <sheet name="2021" sheetId="40" r:id="rId1"/>
    <sheet name="2021 I pusmetis" sheetId="42" r:id="rId2"/>
    <sheet name="2021 II pusm." sheetId="41" r:id="rId3"/>
  </sheets>
  <definedNames>
    <definedName name="page\x2dtotal" localSheetId="1">#REF!</definedName>
    <definedName name="page\x2dtotal" localSheetId="2">#REF!</definedName>
    <definedName name="page\x2dtotal">#REF!</definedName>
    <definedName name="page\x2dtotal\x2dmaster0" localSheetId="1">#REF!</definedName>
    <definedName name="page\x2dtotal\x2dmaster0" localSheetId="2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75" i="42" l="1"/>
  <c r="I75" i="42"/>
  <c r="H75" i="42"/>
  <c r="G75" i="42"/>
  <c r="F75" i="42"/>
  <c r="E75" i="42"/>
  <c r="D75" i="42"/>
  <c r="C75" i="42"/>
  <c r="J75" i="41" l="1"/>
  <c r="I75" i="41"/>
  <c r="H75" i="41"/>
  <c r="G75" i="41"/>
  <c r="F75" i="41"/>
  <c r="E75" i="41"/>
  <c r="D75" i="41"/>
  <c r="C75" i="41"/>
  <c r="J75" i="40" l="1"/>
  <c r="I75" i="40"/>
  <c r="H75" i="40"/>
  <c r="G75" i="40"/>
  <c r="F75" i="40"/>
  <c r="E75" i="40"/>
  <c r="D75" i="40"/>
  <c r="C75" i="40"/>
</calcChain>
</file>

<file path=xl/sharedStrings.xml><?xml version="1.0" encoding="utf-8"?>
<sst xmlns="http://schemas.openxmlformats.org/spreadsheetml/2006/main" count="270" uniqueCount="89">
  <si>
    <t>Pateiktų važtaraščių skaičiaus ataskaita</t>
  </si>
  <si>
    <t xml:space="preserve"> </t>
  </si>
  <si>
    <t>Apskritis</t>
  </si>
  <si>
    <t>Savivaldybė</t>
  </si>
  <si>
    <t>Pateiktų važtaraščių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</si>
  <si>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</si>
  <si>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</si>
  <si>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</si>
  <si>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</si>
  <si>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</si>
  <si>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</si>
  <si>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</si>
  <si>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</si>
  <si>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</si>
  <si>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</si>
  <si>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</si>
  <si>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</si>
  <si>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Kauno AVMI</t>
  </si>
  <si>
    <t>Klaipėdos AVMI</t>
  </si>
  <si>
    <t>Panevėžio AVMI</t>
  </si>
  <si>
    <t>Šiaulių AVMI</t>
  </si>
  <si>
    <t>Vilniaus AVMI</t>
  </si>
  <si>
    <t>Važtaraščio operacijos dalyvis:  Vežėjas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</si>
  <si>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</si>
  <si>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</si>
  <si>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</si>
  <si>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</si>
  <si>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</si>
  <si>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</si>
  <si>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</si>
  <si>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</si>
  <si>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</si>
  <si>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</si>
  <si>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</si>
  <si>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</si>
  <si>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</si>
  <si>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</si>
  <si>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</si>
  <si>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</si>
  <si>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</si>
  <si>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</si>
  <si>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</si>
  <si>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</si>
  <si>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</si>
  <si>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</si>
  <si>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</si>
  <si>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</si>
  <si>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</si>
  <si>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</si>
  <si>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</si>
  <si>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</si>
  <si>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</si>
  <si>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</si>
  <si>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</si>
  <si>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</si>
  <si>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</si>
  <si>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</si>
  <si>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</si>
  <si>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</si>
  <si>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</si>
  <si>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</si>
  <si>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</si>
  <si>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</si>
  <si>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</si>
  <si>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</si>
  <si>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</si>
  <si>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</si>
  <si>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</si>
  <si>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</si>
  <si>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</si>
  <si>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</si>
  <si>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</si>
  <si>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</si>
  <si>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</si>
  <si>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</si>
  <si>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</si>
  <si>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</si>
  <si>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</si>
  <si>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</si>
  <si>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</si>
  <si>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</si>
  <si>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</si>
  <si>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</si>
  <si>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Ataskaitinis laikotarpis: 2021-01-01 - 2021-12-31</t>
  </si>
  <si>
    <t>Ataskaitos sugeneravimo data ir laikas: 2022-01-20 12:02</t>
  </si>
  <si>
    <t>Ataskaitinis laikotarpis: 2021-01-01 - 2021-06-30</t>
  </si>
  <si>
    <t>Ataskaitos sugeneravimo data ir laikas: 2022-01-20 12:03</t>
  </si>
  <si>
    <t>Ataskaitinis laikotarpis: 2021-07-01 - 2021-12-31</t>
  </si>
  <si>
    <t>Ataskaitos sugeneravimo data ir laikas: 2022-01-20 12:04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</si>
</sst>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3" fontId="0" fillId="0" borderId="0" xfId="0" applyNumberFormat="1"/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3" fontId="0" fillId="0" borderId="0" xfId="0" applyNumberFormat="1" applyAlignment="1">
      <alignment vertical="center"/>
    </xf>
    <xf numFmtId="3" fontId="6" fillId="0" borderId="0" xfId="0" applyNumberFormat="1" applyFont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1" fontId="7" fillId="3" borderId="1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left" vertical="center" wrapText="1"/>
    </xf>
    <xf numFmtId="1" fontId="7" fillId="0" borderId="6" xfId="0" applyNumberFormat="1" applyFont="1" applyBorder="1" applyAlignment="1">
      <alignment horizontal="left" vertical="center" wrapText="1"/>
    </xf>
    <xf numFmtId="1" fontId="7" fillId="3" borderId="4" xfId="0" applyNumberFormat="1" applyFont="1" applyFill="1" applyBorder="1" applyAlignment="1">
      <alignment horizontal="left" vertical="center" wrapText="1"/>
    </xf>
    <xf numFmtId="1" fontId="7" fillId="3" borderId="6" xfId="0" applyNumberFormat="1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('2021'!$D$8,'2021'!$E$8,'2021'!$F$8)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('2021'!$D$75,'2021'!$E$75,'2021'!$F$75)</c:f>
              <c:numCache>
                <c:formatCode>#,##0</c:formatCode>
                <c:ptCount val="3"/>
                <c:pt idx="0">
                  <c:v>1626679</c:v>
                </c:pt>
                <c:pt idx="1">
                  <c:v>7654764</c:v>
                </c:pt>
                <c:pt idx="2">
                  <c:v>14549346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('2021'!$A$9,'2021'!$A$28,'2021'!$A$44,'2021'!$A$57,'2021'!$A$65)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('2021'!$C$9,'2021'!$C$28,'2021'!$C$44,'2021'!$C$57,'2021'!$C$65)</c:f>
              <c:numCache>
                <c:formatCode>0</c:formatCode>
                <c:ptCount val="5"/>
                <c:pt idx="0">
                  <c:v>8322131</c:v>
                </c:pt>
                <c:pt idx="1">
                  <c:v>3290034</c:v>
                </c:pt>
                <c:pt idx="2">
                  <c:v>1593914</c:v>
                </c:pt>
                <c:pt idx="3">
                  <c:v>1233418</c:v>
                </c:pt>
                <c:pt idx="4">
                  <c:v>9391292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8.5254629629629625E-2"/>
                  <c:y val="-0.100793650793650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('2021'!$A$9,'2021'!$A$28,'2021'!$A$44,'2021'!$A$57,'2021'!$A$65)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('2021'!$G$9,'2021'!$G$28,'2021'!$G$44,'2021'!$G$57,'2021'!$G$65)</c:f>
              <c:numCache>
                <c:formatCode>0</c:formatCode>
                <c:ptCount val="5"/>
                <c:pt idx="0">
                  <c:v>677388</c:v>
                </c:pt>
                <c:pt idx="1">
                  <c:v>115020</c:v>
                </c:pt>
                <c:pt idx="2">
                  <c:v>97981</c:v>
                </c:pt>
                <c:pt idx="3">
                  <c:v>137716</c:v>
                </c:pt>
                <c:pt idx="4">
                  <c:v>1326996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 pusmetis'!$D$8,'2021 I pusmetis'!$E$8,'2021 I pusmetis'!$F$8)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('2021 I pusmetis'!$D$75,'2021 I pusmetis'!$E$75,'2021 I pusmetis'!$F$75)</c:f>
              <c:numCache>
                <c:formatCode>#,##0</c:formatCode>
                <c:ptCount val="3"/>
                <c:pt idx="0">
                  <c:v>787874</c:v>
                </c:pt>
                <c:pt idx="1">
                  <c:v>3720516</c:v>
                </c:pt>
                <c:pt idx="2">
                  <c:v>6982168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 pusmetis'!$A$9,'2021 I pusmetis'!$A$28,'2021 I pusmetis'!$A$44,'2021 I pusmetis'!$A$57,'2021 I pusmetis'!$A$65)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 pusmetis'!$C$9,'2021 I pusmetis'!$C$28,'2021 I pusmetis'!$C$44,'2021 I pusmetis'!$C$57,'2021 I pusmetis'!$C$65)</c:f>
              <c:numCache>
                <c:formatCode>0</c:formatCode>
                <c:ptCount val="5"/>
                <c:pt idx="0">
                  <c:v>3969188</c:v>
                </c:pt>
                <c:pt idx="1">
                  <c:v>1580913</c:v>
                </c:pt>
                <c:pt idx="2">
                  <c:v>762806</c:v>
                </c:pt>
                <c:pt idx="3">
                  <c:v>607501</c:v>
                </c:pt>
                <c:pt idx="4">
                  <c:v>4570150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8.5254629629629625E-2"/>
                  <c:y val="-0.100793650793650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 pusmetis'!$A$9,'2021 I pusmetis'!$A$28,'2021 I pusmetis'!$A$44,'2021 I pusmetis'!$A$57,'2021 I pusmetis'!$A$65)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 pusmetis'!$G$9,'2021 I pusmetis'!$G$28,'2021 I pusmetis'!$G$44,'2021 I pusmetis'!$G$57,'2021 I pusmetis'!$G$65)</c:f>
              <c:numCache>
                <c:formatCode>0</c:formatCode>
                <c:ptCount val="5"/>
                <c:pt idx="0">
                  <c:v>333837</c:v>
                </c:pt>
                <c:pt idx="1">
                  <c:v>58490</c:v>
                </c:pt>
                <c:pt idx="2">
                  <c:v>47225</c:v>
                </c:pt>
                <c:pt idx="3">
                  <c:v>78261</c:v>
                </c:pt>
                <c:pt idx="4">
                  <c:v>644698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II pusm.'!$D$8,'2021 II pusm.'!$E$8,'2021 II pusm.'!$F$8)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('2021 II pusm.'!$D$75,'2021 II pusm.'!$E$75,'2021 II pusm.'!$F$75)</c:f>
              <c:numCache>
                <c:formatCode>#,##0</c:formatCode>
                <c:ptCount val="3"/>
                <c:pt idx="0">
                  <c:v>838805</c:v>
                </c:pt>
                <c:pt idx="1">
                  <c:v>3934248</c:v>
                </c:pt>
                <c:pt idx="2">
                  <c:v>7567178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II pusm.'!$A$9,'2021 II pusm.'!$A$28,'2021 II pusm.'!$A$44,'2021 II pusm.'!$A$57,'2021 II pusm.'!$A$65)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II pusm.'!$C$9,'2021 II pusm.'!$C$28,'2021 II pusm.'!$C$44,'2021 II pusm.'!$C$57,'2021 II pusm.'!$C$65)</c:f>
              <c:numCache>
                <c:formatCode>0</c:formatCode>
                <c:ptCount val="5"/>
                <c:pt idx="0">
                  <c:v>4352943</c:v>
                </c:pt>
                <c:pt idx="1">
                  <c:v>1709121</c:v>
                </c:pt>
                <c:pt idx="2">
                  <c:v>831108</c:v>
                </c:pt>
                <c:pt idx="3">
                  <c:v>625917</c:v>
                </c:pt>
                <c:pt idx="4">
                  <c:v>4821142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0289351851851852"/>
                  <c:y val="-0.1259920634920634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II pusm.'!$A$9,'2021 II pusm.'!$A$28,'2021 II pusm.'!$A$44,'2021 II pusm.'!$A$57,'2021 II pusm.'!$A$65)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II pusm.'!$G$9,'2021 II pusm.'!$G$28,'2021 II pusm.'!$G$44,'2021 II pusm.'!$G$57,'2021 II pusm.'!$G$65)</c:f>
              <c:numCache>
                <c:formatCode>0</c:formatCode>
                <c:ptCount val="5"/>
                <c:pt idx="0">
                  <c:v>343551</c:v>
                </c:pt>
                <c:pt idx="1">
                  <c:v>56530</c:v>
                </c:pt>
                <c:pt idx="2">
                  <c:v>50756</c:v>
                </c:pt>
                <c:pt idx="3">
                  <c:v>59455</c:v>
                </c:pt>
                <c:pt idx="4">
                  <c:v>682298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workbookViewId="0">
      <selection activeCell="G99" sqref="G99"/>
    </sheetView>
  </sheetViews>
  <sheetFormatPr defaultRowHeight="15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6"/>
    </row>
    <row r="2" spans="1:1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6"/>
    </row>
    <row r="3" spans="1:11" x14ac:dyDescent="0.25">
      <c r="A3" s="22" t="s">
        <v>83</v>
      </c>
      <c r="B3" s="22"/>
      <c r="C3" s="22"/>
      <c r="D3" s="22"/>
      <c r="E3" s="22"/>
      <c r="F3" s="22"/>
      <c r="G3" s="22"/>
      <c r="H3" s="22"/>
      <c r="I3" s="22"/>
      <c r="J3" s="22"/>
      <c r="K3" s="7"/>
    </row>
    <row r="4" spans="1:11" x14ac:dyDescent="0.25">
      <c r="A4" s="22" t="s">
        <v>22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x14ac:dyDescent="0.25">
      <c r="A5" s="10" t="s">
        <v>84</v>
      </c>
      <c r="B5" s="10"/>
      <c r="C5" s="10"/>
      <c r="D5" s="10"/>
      <c r="E5" s="10"/>
      <c r="F5" s="10"/>
      <c r="G5" s="10"/>
      <c r="H5" s="10"/>
      <c r="I5" s="10"/>
      <c r="J5" s="10"/>
      <c r="K5" s="7"/>
    </row>
    <row r="6" spans="1:11" ht="15.75" x14ac:dyDescent="0.25">
      <c r="A6" s="5"/>
      <c r="B6" s="4"/>
      <c r="C6" s="4"/>
      <c r="D6" s="4"/>
      <c r="E6" s="4"/>
      <c r="F6" s="4"/>
      <c r="G6" s="4"/>
      <c r="H6" s="4"/>
      <c r="I6" s="4"/>
      <c r="J6" s="4"/>
    </row>
    <row r="7" spans="1:11" x14ac:dyDescent="0.25">
      <c r="A7" s="23" t="s">
        <v>2</v>
      </c>
      <c r="B7" s="23" t="s">
        <v>3</v>
      </c>
      <c r="C7" s="23" t="s">
        <v>4</v>
      </c>
      <c r="D7" s="25" t="s">
        <v>5</v>
      </c>
      <c r="E7" s="26"/>
      <c r="F7" s="27"/>
      <c r="G7" s="23" t="s">
        <v>6</v>
      </c>
      <c r="H7" s="23" t="s">
        <v>7</v>
      </c>
      <c r="I7" s="25" t="s">
        <v>8</v>
      </c>
      <c r="J7" s="26"/>
      <c r="K7" s="27"/>
    </row>
    <row r="8" spans="1:11" ht="45" x14ac:dyDescent="0.25">
      <c r="A8" s="24"/>
      <c r="B8" s="24"/>
      <c r="C8" s="24"/>
      <c r="D8" s="2" t="s">
        <v>9</v>
      </c>
      <c r="E8" s="2" t="s">
        <v>10</v>
      </c>
      <c r="F8" s="2" t="s">
        <v>11</v>
      </c>
      <c r="G8" s="24"/>
      <c r="H8" s="24"/>
      <c r="I8" s="2" t="s">
        <v>12</v>
      </c>
      <c r="J8" s="25" t="s">
        <v>13</v>
      </c>
      <c r="K8" s="27"/>
    </row>
    <row r="9" spans="1:11" customFormat="1" x14ac:dyDescent="0.25">
      <c r="A9" s="8" t="s">
        <v>17</v>
      </c>
      <c r="B9" s="8" t="s">
        <v>14</v>
      </c>
      <c r="C9" s="9">
        <v>8322131</v>
      </c>
      <c r="D9" s="9">
        <v>511449</v>
      </c>
      <c r="E9" s="9">
        <v>2522808</v>
      </c>
      <c r="F9" s="9">
        <v>5287874</v>
      </c>
      <c r="G9" s="9">
        <v>677388</v>
      </c>
      <c r="H9" s="9">
        <v>0</v>
      </c>
      <c r="I9" s="9">
        <v>0</v>
      </c>
      <c r="J9" s="18">
        <v>0</v>
      </c>
      <c r="K9" s="19"/>
    </row>
    <row r="10" spans="1:11" customFormat="1" hidden="1" x14ac:dyDescent="0.25">
      <c r="A10" s="13"/>
      <c r="B10" s="14" t="s">
        <v>23</v>
      </c>
      <c r="C10" s="15">
        <v>309011</v>
      </c>
      <c r="D10" s="15">
        <v>28753</v>
      </c>
      <c r="E10" s="15">
        <v>63965</v>
      </c>
      <c r="F10" s="15">
        <v>216293</v>
      </c>
      <c r="G10" s="15">
        <v>4118</v>
      </c>
      <c r="H10" s="15">
        <v>0</v>
      </c>
      <c r="I10" s="15">
        <v>0</v>
      </c>
      <c r="J10" s="16">
        <v>0</v>
      </c>
      <c r="K10" s="17"/>
    </row>
    <row r="11" spans="1:11" customFormat="1" hidden="1" x14ac:dyDescent="0.25">
      <c r="A11" s="13"/>
      <c r="B11" s="14" t="s">
        <v>24</v>
      </c>
      <c r="C11" s="15">
        <v>123979</v>
      </c>
      <c r="D11" s="15">
        <v>25651</v>
      </c>
      <c r="E11" s="15">
        <v>41582</v>
      </c>
      <c r="F11" s="15">
        <v>56746</v>
      </c>
      <c r="G11" s="15">
        <v>3368</v>
      </c>
      <c r="H11" s="15">
        <v>0</v>
      </c>
      <c r="I11" s="15">
        <v>0</v>
      </c>
      <c r="J11" s="16">
        <v>0</v>
      </c>
      <c r="K11" s="17"/>
    </row>
    <row r="12" spans="1:11" customFormat="1" hidden="1" x14ac:dyDescent="0.25">
      <c r="A12" s="13"/>
      <c r="B12" s="14" t="s">
        <v>25</v>
      </c>
      <c r="C12" s="15">
        <v>73395</v>
      </c>
      <c r="D12" s="15">
        <v>854</v>
      </c>
      <c r="E12" s="15">
        <v>69207</v>
      </c>
      <c r="F12" s="15">
        <v>3334</v>
      </c>
      <c r="G12" s="15">
        <v>170</v>
      </c>
      <c r="H12" s="15">
        <v>0</v>
      </c>
      <c r="I12" s="15">
        <v>0</v>
      </c>
      <c r="J12" s="16">
        <v>0</v>
      </c>
      <c r="K12" s="17"/>
    </row>
    <row r="13" spans="1:11" customFormat="1" hidden="1" x14ac:dyDescent="0.25">
      <c r="A13" s="13"/>
      <c r="B13" s="14" t="s">
        <v>26</v>
      </c>
      <c r="C13" s="15">
        <v>19289</v>
      </c>
      <c r="D13" s="15">
        <v>2418</v>
      </c>
      <c r="E13" s="15">
        <v>1824</v>
      </c>
      <c r="F13" s="15">
        <v>15047</v>
      </c>
      <c r="G13" s="15">
        <v>152</v>
      </c>
      <c r="H13" s="15">
        <v>0</v>
      </c>
      <c r="I13" s="15">
        <v>0</v>
      </c>
      <c r="J13" s="16">
        <v>0</v>
      </c>
      <c r="K13" s="17"/>
    </row>
    <row r="14" spans="1:11" customFormat="1" hidden="1" x14ac:dyDescent="0.25">
      <c r="A14" s="13"/>
      <c r="B14" s="14" t="s">
        <v>27</v>
      </c>
      <c r="C14" s="15">
        <v>407049</v>
      </c>
      <c r="D14" s="15">
        <v>15464</v>
      </c>
      <c r="E14" s="15">
        <v>97221</v>
      </c>
      <c r="F14" s="15">
        <v>294364</v>
      </c>
      <c r="G14" s="15">
        <v>41126</v>
      </c>
      <c r="H14" s="15">
        <v>0</v>
      </c>
      <c r="I14" s="15">
        <v>0</v>
      </c>
      <c r="J14" s="16">
        <v>0</v>
      </c>
      <c r="K14" s="17"/>
    </row>
    <row r="15" spans="1:11" customFormat="1" hidden="1" x14ac:dyDescent="0.25">
      <c r="A15" s="13"/>
      <c r="B15" s="14" t="s">
        <v>28</v>
      </c>
      <c r="C15" s="15">
        <v>447477</v>
      </c>
      <c r="D15" s="15">
        <v>8634</v>
      </c>
      <c r="E15" s="15">
        <v>165889</v>
      </c>
      <c r="F15" s="15">
        <v>272954</v>
      </c>
      <c r="G15" s="15">
        <v>128753</v>
      </c>
      <c r="H15" s="15">
        <v>0</v>
      </c>
      <c r="I15" s="15">
        <v>0</v>
      </c>
      <c r="J15" s="16">
        <v>0</v>
      </c>
      <c r="K15" s="17"/>
    </row>
    <row r="16" spans="1:11" customFormat="1" hidden="1" x14ac:dyDescent="0.25">
      <c r="A16" s="13"/>
      <c r="B16" s="14" t="s">
        <v>29</v>
      </c>
      <c r="C16" s="15">
        <v>13246</v>
      </c>
      <c r="D16" s="15">
        <v>1204</v>
      </c>
      <c r="E16" s="15">
        <v>117</v>
      </c>
      <c r="F16" s="15">
        <v>11925</v>
      </c>
      <c r="G16" s="15">
        <v>230</v>
      </c>
      <c r="H16" s="15">
        <v>0</v>
      </c>
      <c r="I16" s="15">
        <v>0</v>
      </c>
      <c r="J16" s="16">
        <v>0</v>
      </c>
      <c r="K16" s="17"/>
    </row>
    <row r="17" spans="1:11" customFormat="1" hidden="1" x14ac:dyDescent="0.25">
      <c r="A17" s="13"/>
      <c r="B17" s="14" t="s">
        <v>30</v>
      </c>
      <c r="C17" s="15">
        <v>3763182</v>
      </c>
      <c r="D17" s="15">
        <v>224775</v>
      </c>
      <c r="E17" s="15">
        <v>1095170</v>
      </c>
      <c r="F17" s="15">
        <v>2443237</v>
      </c>
      <c r="G17" s="15">
        <v>360601</v>
      </c>
      <c r="H17" s="15">
        <v>0</v>
      </c>
      <c r="I17" s="15">
        <v>0</v>
      </c>
      <c r="J17" s="16">
        <v>0</v>
      </c>
      <c r="K17" s="17"/>
    </row>
    <row r="18" spans="1:11" customFormat="1" hidden="1" x14ac:dyDescent="0.25">
      <c r="A18" s="13"/>
      <c r="B18" s="14" t="s">
        <v>31</v>
      </c>
      <c r="C18" s="15">
        <v>2301850</v>
      </c>
      <c r="D18" s="15">
        <v>75909</v>
      </c>
      <c r="E18" s="15">
        <v>627496</v>
      </c>
      <c r="F18" s="15">
        <v>1598445</v>
      </c>
      <c r="G18" s="15">
        <v>97163</v>
      </c>
      <c r="H18" s="15">
        <v>0</v>
      </c>
      <c r="I18" s="15">
        <v>0</v>
      </c>
      <c r="J18" s="16">
        <v>0</v>
      </c>
      <c r="K18" s="17"/>
    </row>
    <row r="19" spans="1:11" customFormat="1" hidden="1" x14ac:dyDescent="0.25">
      <c r="A19" s="13"/>
      <c r="B19" s="14" t="s">
        <v>32</v>
      </c>
      <c r="C19" s="15">
        <v>57871</v>
      </c>
      <c r="D19" s="15">
        <v>8995</v>
      </c>
      <c r="E19" s="15">
        <v>29716</v>
      </c>
      <c r="F19" s="15">
        <v>19160</v>
      </c>
      <c r="G19" s="15">
        <v>1002</v>
      </c>
      <c r="H19" s="15">
        <v>0</v>
      </c>
      <c r="I19" s="15">
        <v>0</v>
      </c>
      <c r="J19" s="16">
        <v>0</v>
      </c>
      <c r="K19" s="17"/>
    </row>
    <row r="20" spans="1:11" customFormat="1" hidden="1" x14ac:dyDescent="0.25">
      <c r="A20" s="13"/>
      <c r="B20" s="14" t="s">
        <v>33</v>
      </c>
      <c r="C20" s="15">
        <v>295818</v>
      </c>
      <c r="D20" s="15">
        <v>35068</v>
      </c>
      <c r="E20" s="15">
        <v>30914</v>
      </c>
      <c r="F20" s="15">
        <v>229836</v>
      </c>
      <c r="G20" s="15">
        <v>11794</v>
      </c>
      <c r="H20" s="15">
        <v>0</v>
      </c>
      <c r="I20" s="15">
        <v>0</v>
      </c>
      <c r="J20" s="16">
        <v>0</v>
      </c>
      <c r="K20" s="17"/>
    </row>
    <row r="21" spans="1:11" customFormat="1" hidden="1" x14ac:dyDescent="0.25">
      <c r="A21" s="13"/>
      <c r="B21" s="14" t="s">
        <v>34</v>
      </c>
      <c r="C21" s="15">
        <v>42227</v>
      </c>
      <c r="D21" s="15">
        <v>7057</v>
      </c>
      <c r="E21" s="15">
        <v>32285</v>
      </c>
      <c r="F21" s="15">
        <v>2885</v>
      </c>
      <c r="G21" s="15">
        <v>2433</v>
      </c>
      <c r="H21" s="15">
        <v>0</v>
      </c>
      <c r="I21" s="15">
        <v>0</v>
      </c>
      <c r="J21" s="16">
        <v>0</v>
      </c>
      <c r="K21" s="17"/>
    </row>
    <row r="22" spans="1:11" customFormat="1" hidden="1" x14ac:dyDescent="0.25">
      <c r="A22" s="13"/>
      <c r="B22" s="14" t="s">
        <v>35</v>
      </c>
      <c r="C22" s="15">
        <v>145810</v>
      </c>
      <c r="D22" s="15">
        <v>15764</v>
      </c>
      <c r="E22" s="15">
        <v>106581</v>
      </c>
      <c r="F22" s="15">
        <v>23465</v>
      </c>
      <c r="G22" s="15">
        <v>5534</v>
      </c>
      <c r="H22" s="15">
        <v>0</v>
      </c>
      <c r="I22" s="15">
        <v>0</v>
      </c>
      <c r="J22" s="16">
        <v>0</v>
      </c>
      <c r="K22" s="17"/>
    </row>
    <row r="23" spans="1:11" customFormat="1" hidden="1" x14ac:dyDescent="0.25">
      <c r="A23" s="13"/>
      <c r="B23" s="14" t="s">
        <v>36</v>
      </c>
      <c r="C23" s="15">
        <v>52628</v>
      </c>
      <c r="D23" s="15">
        <v>13725</v>
      </c>
      <c r="E23" s="15">
        <v>15343</v>
      </c>
      <c r="F23" s="15">
        <v>23560</v>
      </c>
      <c r="G23" s="15">
        <v>5834</v>
      </c>
      <c r="H23" s="15">
        <v>0</v>
      </c>
      <c r="I23" s="15">
        <v>0</v>
      </c>
      <c r="J23" s="16">
        <v>0</v>
      </c>
      <c r="K23" s="17"/>
    </row>
    <row r="24" spans="1:11" customFormat="1" hidden="1" x14ac:dyDescent="0.25">
      <c r="A24" s="13"/>
      <c r="B24" s="14" t="s">
        <v>37</v>
      </c>
      <c r="C24" s="15">
        <v>60039</v>
      </c>
      <c r="D24" s="15">
        <v>14762</v>
      </c>
      <c r="E24" s="15">
        <v>28192</v>
      </c>
      <c r="F24" s="15">
        <v>17085</v>
      </c>
      <c r="G24" s="15">
        <v>4887</v>
      </c>
      <c r="H24" s="15">
        <v>0</v>
      </c>
      <c r="I24" s="15">
        <v>0</v>
      </c>
      <c r="J24" s="16">
        <v>0</v>
      </c>
      <c r="K24" s="17"/>
    </row>
    <row r="25" spans="1:11" customFormat="1" hidden="1" x14ac:dyDescent="0.25">
      <c r="A25" s="13"/>
      <c r="B25" s="14" t="s">
        <v>38</v>
      </c>
      <c r="C25" s="15">
        <v>45492</v>
      </c>
      <c r="D25" s="15">
        <v>12140</v>
      </c>
      <c r="E25" s="15">
        <v>17820</v>
      </c>
      <c r="F25" s="15">
        <v>15532</v>
      </c>
      <c r="G25" s="15">
        <v>1374</v>
      </c>
      <c r="H25" s="15">
        <v>0</v>
      </c>
      <c r="I25" s="15">
        <v>0</v>
      </c>
      <c r="J25" s="16">
        <v>0</v>
      </c>
      <c r="K25" s="17"/>
    </row>
    <row r="26" spans="1:11" customFormat="1" hidden="1" x14ac:dyDescent="0.25">
      <c r="A26" s="13"/>
      <c r="B26" s="14" t="s">
        <v>39</v>
      </c>
      <c r="C26" s="15">
        <v>122499</v>
      </c>
      <c r="D26" s="15">
        <v>10860</v>
      </c>
      <c r="E26" s="15">
        <v>90509</v>
      </c>
      <c r="F26" s="15">
        <v>21130</v>
      </c>
      <c r="G26" s="15">
        <v>6266</v>
      </c>
      <c r="H26" s="15">
        <v>0</v>
      </c>
      <c r="I26" s="15">
        <v>0</v>
      </c>
      <c r="J26" s="16">
        <v>0</v>
      </c>
      <c r="K26" s="17"/>
    </row>
    <row r="27" spans="1:11" customFormat="1" hidden="1" x14ac:dyDescent="0.25">
      <c r="A27" s="13"/>
      <c r="B27" s="14" t="s">
        <v>40</v>
      </c>
      <c r="C27" s="15">
        <v>41269</v>
      </c>
      <c r="D27" s="15">
        <v>9416</v>
      </c>
      <c r="E27" s="15">
        <v>8977</v>
      </c>
      <c r="F27" s="15">
        <v>22876</v>
      </c>
      <c r="G27" s="15">
        <v>2583</v>
      </c>
      <c r="H27" s="15">
        <v>0</v>
      </c>
      <c r="I27" s="15">
        <v>0</v>
      </c>
      <c r="J27" s="16">
        <v>0</v>
      </c>
      <c r="K27" s="17"/>
    </row>
    <row r="28" spans="1:11" customFormat="1" x14ac:dyDescent="0.25">
      <c r="A28" s="8" t="s">
        <v>18</v>
      </c>
      <c r="B28" s="8" t="s">
        <v>14</v>
      </c>
      <c r="C28" s="9">
        <v>3290034</v>
      </c>
      <c r="D28" s="9">
        <v>351988</v>
      </c>
      <c r="E28" s="9">
        <v>1230675</v>
      </c>
      <c r="F28" s="9">
        <v>1707371</v>
      </c>
      <c r="G28" s="9">
        <v>115020</v>
      </c>
      <c r="H28" s="9">
        <v>0</v>
      </c>
      <c r="I28" s="9">
        <v>0</v>
      </c>
      <c r="J28" s="18">
        <v>0</v>
      </c>
      <c r="K28" s="19"/>
    </row>
    <row r="29" spans="1:11" customFormat="1" hidden="1" x14ac:dyDescent="0.25">
      <c r="A29" s="13"/>
      <c r="B29" s="14" t="s">
        <v>41</v>
      </c>
      <c r="C29" s="15">
        <v>34678</v>
      </c>
      <c r="D29" s="15">
        <v>4155</v>
      </c>
      <c r="E29" s="15">
        <v>27103</v>
      </c>
      <c r="F29" s="15">
        <v>3420</v>
      </c>
      <c r="G29" s="15">
        <v>522</v>
      </c>
      <c r="H29" s="15">
        <v>0</v>
      </c>
      <c r="I29" s="15">
        <v>0</v>
      </c>
      <c r="J29" s="16">
        <v>0</v>
      </c>
      <c r="K29" s="17"/>
    </row>
    <row r="30" spans="1:11" customFormat="1" hidden="1" x14ac:dyDescent="0.25">
      <c r="A30" s="13"/>
      <c r="B30" s="14" t="s">
        <v>42</v>
      </c>
      <c r="C30" s="15">
        <v>590211</v>
      </c>
      <c r="D30" s="15">
        <v>90915</v>
      </c>
      <c r="E30" s="15">
        <v>390784</v>
      </c>
      <c r="F30" s="15">
        <v>108512</v>
      </c>
      <c r="G30" s="15">
        <v>22228</v>
      </c>
      <c r="H30" s="15">
        <v>0</v>
      </c>
      <c r="I30" s="15">
        <v>0</v>
      </c>
      <c r="J30" s="16">
        <v>0</v>
      </c>
      <c r="K30" s="17"/>
    </row>
    <row r="31" spans="1:11" customFormat="1" hidden="1" x14ac:dyDescent="0.25">
      <c r="A31" s="13"/>
      <c r="B31" s="14" t="s">
        <v>43</v>
      </c>
      <c r="C31" s="15">
        <v>659376</v>
      </c>
      <c r="D31" s="15">
        <v>37613</v>
      </c>
      <c r="E31" s="15">
        <v>191204</v>
      </c>
      <c r="F31" s="15">
        <v>430559</v>
      </c>
      <c r="G31" s="15">
        <v>11151</v>
      </c>
      <c r="H31" s="15">
        <v>0</v>
      </c>
      <c r="I31" s="15">
        <v>0</v>
      </c>
      <c r="J31" s="16">
        <v>0</v>
      </c>
      <c r="K31" s="17"/>
    </row>
    <row r="32" spans="1:11" customFormat="1" hidden="1" x14ac:dyDescent="0.25">
      <c r="A32" s="13"/>
      <c r="B32" s="14" t="s">
        <v>44</v>
      </c>
      <c r="C32" s="15">
        <v>81400</v>
      </c>
      <c r="D32" s="15">
        <v>18901</v>
      </c>
      <c r="E32" s="15">
        <v>55428</v>
      </c>
      <c r="F32" s="15">
        <v>7071</v>
      </c>
      <c r="G32" s="15">
        <v>3398</v>
      </c>
      <c r="H32" s="15">
        <v>0</v>
      </c>
      <c r="I32" s="15">
        <v>0</v>
      </c>
      <c r="J32" s="16">
        <v>0</v>
      </c>
      <c r="K32" s="17"/>
    </row>
    <row r="33" spans="1:11" customFormat="1" hidden="1" x14ac:dyDescent="0.25">
      <c r="A33" s="13"/>
      <c r="B33" s="14" t="s">
        <v>45</v>
      </c>
      <c r="C33" s="15">
        <v>655944</v>
      </c>
      <c r="D33" s="15">
        <v>34624</v>
      </c>
      <c r="E33" s="15">
        <v>172350</v>
      </c>
      <c r="F33" s="15">
        <v>448970</v>
      </c>
      <c r="G33" s="15">
        <v>20993</v>
      </c>
      <c r="H33" s="15">
        <v>0</v>
      </c>
      <c r="I33" s="15">
        <v>0</v>
      </c>
      <c r="J33" s="16">
        <v>0</v>
      </c>
      <c r="K33" s="17"/>
    </row>
    <row r="34" spans="1:11" customFormat="1" hidden="1" x14ac:dyDescent="0.25">
      <c r="A34" s="13"/>
      <c r="B34" s="14" t="s">
        <v>46</v>
      </c>
      <c r="C34" s="15">
        <v>109072</v>
      </c>
      <c r="D34" s="15">
        <v>12840</v>
      </c>
      <c r="E34" s="15">
        <v>1234</v>
      </c>
      <c r="F34" s="15">
        <v>94998</v>
      </c>
      <c r="G34" s="15">
        <v>4278</v>
      </c>
      <c r="H34" s="15">
        <v>0</v>
      </c>
      <c r="I34" s="15">
        <v>0</v>
      </c>
      <c r="J34" s="16">
        <v>0</v>
      </c>
      <c r="K34" s="17"/>
    </row>
    <row r="35" spans="1:11" customFormat="1" hidden="1" x14ac:dyDescent="0.25">
      <c r="A35" s="13"/>
      <c r="B35" s="14" t="s">
        <v>47</v>
      </c>
      <c r="C35" s="15">
        <v>7632</v>
      </c>
      <c r="D35" s="15">
        <v>4777</v>
      </c>
      <c r="E35" s="15">
        <v>98</v>
      </c>
      <c r="F35" s="15">
        <v>2757</v>
      </c>
      <c r="G35" s="15">
        <v>4728</v>
      </c>
      <c r="H35" s="15">
        <v>0</v>
      </c>
      <c r="I35" s="15">
        <v>0</v>
      </c>
      <c r="J35" s="16">
        <v>0</v>
      </c>
      <c r="K35" s="17"/>
    </row>
    <row r="36" spans="1:11" customFormat="1" hidden="1" x14ac:dyDescent="0.25">
      <c r="A36" s="13"/>
      <c r="B36" s="14" t="s">
        <v>48</v>
      </c>
      <c r="C36" s="15">
        <v>68845</v>
      </c>
      <c r="D36" s="15">
        <v>9321</v>
      </c>
      <c r="E36" s="15">
        <v>57084</v>
      </c>
      <c r="F36" s="15">
        <v>2440</v>
      </c>
      <c r="G36" s="15">
        <v>186</v>
      </c>
      <c r="H36" s="15">
        <v>0</v>
      </c>
      <c r="I36" s="15">
        <v>0</v>
      </c>
      <c r="J36" s="16">
        <v>0</v>
      </c>
      <c r="K36" s="17"/>
    </row>
    <row r="37" spans="1:11" customFormat="1" hidden="1" x14ac:dyDescent="0.25">
      <c r="A37" s="13"/>
      <c r="B37" s="14" t="s">
        <v>49</v>
      </c>
      <c r="C37" s="15">
        <v>106670</v>
      </c>
      <c r="D37" s="15">
        <v>33588</v>
      </c>
      <c r="E37" s="15">
        <v>57674</v>
      </c>
      <c r="F37" s="15">
        <v>15408</v>
      </c>
      <c r="G37" s="15">
        <v>10400</v>
      </c>
      <c r="H37" s="15">
        <v>0</v>
      </c>
      <c r="I37" s="15">
        <v>0</v>
      </c>
      <c r="J37" s="16">
        <v>0</v>
      </c>
      <c r="K37" s="17"/>
    </row>
    <row r="38" spans="1:11" customFormat="1" hidden="1" x14ac:dyDescent="0.25">
      <c r="A38" s="13"/>
      <c r="B38" s="14" t="s">
        <v>50</v>
      </c>
      <c r="C38" s="15">
        <v>6840</v>
      </c>
      <c r="D38" s="15">
        <v>4497</v>
      </c>
      <c r="E38" s="15">
        <v>538</v>
      </c>
      <c r="F38" s="15">
        <v>1805</v>
      </c>
      <c r="G38" s="15">
        <v>486</v>
      </c>
      <c r="H38" s="15">
        <v>0</v>
      </c>
      <c r="I38" s="15">
        <v>0</v>
      </c>
      <c r="J38" s="16">
        <v>0</v>
      </c>
      <c r="K38" s="17"/>
    </row>
    <row r="39" spans="1:11" customFormat="1" hidden="1" x14ac:dyDescent="0.25">
      <c r="A39" s="13"/>
      <c r="B39" s="14" t="s">
        <v>51</v>
      </c>
      <c r="C39" s="15">
        <v>16436</v>
      </c>
      <c r="D39" s="15">
        <v>4093</v>
      </c>
      <c r="E39" s="15">
        <v>8649</v>
      </c>
      <c r="F39" s="15">
        <v>3694</v>
      </c>
      <c r="G39" s="15">
        <v>1515</v>
      </c>
      <c r="H39" s="15">
        <v>0</v>
      </c>
      <c r="I39" s="15">
        <v>0</v>
      </c>
      <c r="J39" s="16">
        <v>0</v>
      </c>
      <c r="K39" s="17"/>
    </row>
    <row r="40" spans="1:11" customFormat="1" hidden="1" x14ac:dyDescent="0.25">
      <c r="A40" s="13"/>
      <c r="B40" s="14" t="s">
        <v>52</v>
      </c>
      <c r="C40" s="15">
        <v>140541</v>
      </c>
      <c r="D40" s="15">
        <v>17266</v>
      </c>
      <c r="E40" s="15">
        <v>63144</v>
      </c>
      <c r="F40" s="15">
        <v>60131</v>
      </c>
      <c r="G40" s="15">
        <v>4971</v>
      </c>
      <c r="H40" s="15">
        <v>0</v>
      </c>
      <c r="I40" s="15">
        <v>0</v>
      </c>
      <c r="J40" s="16">
        <v>0</v>
      </c>
      <c r="K40" s="17"/>
    </row>
    <row r="41" spans="1:11" customFormat="1" hidden="1" x14ac:dyDescent="0.25">
      <c r="A41" s="13"/>
      <c r="B41" s="14" t="s">
        <v>53</v>
      </c>
      <c r="C41" s="15">
        <v>87775</v>
      </c>
      <c r="D41" s="15">
        <v>20206</v>
      </c>
      <c r="E41" s="15">
        <v>42922</v>
      </c>
      <c r="F41" s="15">
        <v>24647</v>
      </c>
      <c r="G41" s="15">
        <v>3453</v>
      </c>
      <c r="H41" s="15">
        <v>0</v>
      </c>
      <c r="I41" s="15">
        <v>0</v>
      </c>
      <c r="J41" s="16">
        <v>0</v>
      </c>
      <c r="K41" s="17"/>
    </row>
    <row r="42" spans="1:11" customFormat="1" hidden="1" x14ac:dyDescent="0.25">
      <c r="A42" s="13"/>
      <c r="B42" s="14" t="s">
        <v>54</v>
      </c>
      <c r="C42" s="15">
        <v>72982</v>
      </c>
      <c r="D42" s="15">
        <v>26500</v>
      </c>
      <c r="E42" s="15">
        <v>26767</v>
      </c>
      <c r="F42" s="15">
        <v>19715</v>
      </c>
      <c r="G42" s="15">
        <v>16206</v>
      </c>
      <c r="H42" s="15">
        <v>0</v>
      </c>
      <c r="I42" s="15">
        <v>0</v>
      </c>
      <c r="J42" s="16">
        <v>0</v>
      </c>
      <c r="K42" s="17"/>
    </row>
    <row r="43" spans="1:11" customFormat="1" hidden="1" x14ac:dyDescent="0.25">
      <c r="A43" s="13"/>
      <c r="B43" s="14" t="s">
        <v>55</v>
      </c>
      <c r="C43" s="15">
        <v>651632</v>
      </c>
      <c r="D43" s="15">
        <v>32692</v>
      </c>
      <c r="E43" s="15">
        <v>135696</v>
      </c>
      <c r="F43" s="15">
        <v>483244</v>
      </c>
      <c r="G43" s="15">
        <v>10505</v>
      </c>
      <c r="H43" s="15">
        <v>0</v>
      </c>
      <c r="I43" s="15">
        <v>0</v>
      </c>
      <c r="J43" s="16">
        <v>0</v>
      </c>
      <c r="K43" s="17"/>
    </row>
    <row r="44" spans="1:11" customFormat="1" x14ac:dyDescent="0.25">
      <c r="A44" s="8" t="s">
        <v>19</v>
      </c>
      <c r="B44" s="8" t="s">
        <v>14</v>
      </c>
      <c r="C44" s="9">
        <v>1593914</v>
      </c>
      <c r="D44" s="9">
        <v>181293</v>
      </c>
      <c r="E44" s="9">
        <v>685752</v>
      </c>
      <c r="F44" s="9">
        <v>726869</v>
      </c>
      <c r="G44" s="9">
        <v>97981</v>
      </c>
      <c r="H44" s="9">
        <v>0</v>
      </c>
      <c r="I44" s="9">
        <v>0</v>
      </c>
      <c r="J44" s="18">
        <v>0</v>
      </c>
      <c r="K44" s="19"/>
    </row>
    <row r="45" spans="1:11" customFormat="1" hidden="1" x14ac:dyDescent="0.25">
      <c r="A45" s="13"/>
      <c r="B45" s="14" t="s">
        <v>56</v>
      </c>
      <c r="C45" s="15">
        <v>23665</v>
      </c>
      <c r="D45" s="15">
        <v>11454</v>
      </c>
      <c r="E45" s="15">
        <v>9247</v>
      </c>
      <c r="F45" s="15">
        <v>2964</v>
      </c>
      <c r="G45" s="15">
        <v>6947</v>
      </c>
      <c r="H45" s="15">
        <v>0</v>
      </c>
      <c r="I45" s="15">
        <v>0</v>
      </c>
      <c r="J45" s="16">
        <v>0</v>
      </c>
      <c r="K45" s="17"/>
    </row>
    <row r="46" spans="1:11" customFormat="1" hidden="1" x14ac:dyDescent="0.25">
      <c r="A46" s="13"/>
      <c r="B46" s="14" t="s">
        <v>57</v>
      </c>
      <c r="C46" s="15">
        <v>137605</v>
      </c>
      <c r="D46" s="15">
        <v>3153</v>
      </c>
      <c r="E46" s="15">
        <v>129795</v>
      </c>
      <c r="F46" s="15">
        <v>4657</v>
      </c>
      <c r="G46" s="15">
        <v>1402</v>
      </c>
      <c r="H46" s="15">
        <v>0</v>
      </c>
      <c r="I46" s="15">
        <v>0</v>
      </c>
      <c r="J46" s="16">
        <v>0</v>
      </c>
      <c r="K46" s="17"/>
    </row>
    <row r="47" spans="1:11" customFormat="1" hidden="1" x14ac:dyDescent="0.25">
      <c r="A47" s="13"/>
      <c r="B47" s="14" t="s">
        <v>58</v>
      </c>
      <c r="C47" s="15">
        <v>14760</v>
      </c>
      <c r="D47" s="15">
        <v>4232</v>
      </c>
      <c r="E47" s="15">
        <v>10046</v>
      </c>
      <c r="F47" s="15">
        <v>482</v>
      </c>
      <c r="G47" s="15">
        <v>98</v>
      </c>
      <c r="H47" s="15">
        <v>0</v>
      </c>
      <c r="I47" s="15">
        <v>0</v>
      </c>
      <c r="J47" s="16">
        <v>0</v>
      </c>
      <c r="K47" s="17"/>
    </row>
    <row r="48" spans="1:11" customFormat="1" hidden="1" x14ac:dyDescent="0.25">
      <c r="A48" s="13"/>
      <c r="B48" s="14" t="s">
        <v>59</v>
      </c>
      <c r="C48" s="15">
        <v>20092</v>
      </c>
      <c r="D48" s="15">
        <v>8176</v>
      </c>
      <c r="E48" s="15">
        <v>9470</v>
      </c>
      <c r="F48" s="15">
        <v>2446</v>
      </c>
      <c r="G48" s="15">
        <v>1509</v>
      </c>
      <c r="H48" s="15">
        <v>0</v>
      </c>
      <c r="I48" s="15">
        <v>0</v>
      </c>
      <c r="J48" s="16">
        <v>0</v>
      </c>
      <c r="K48" s="17"/>
    </row>
    <row r="49" spans="1:11" customFormat="1" hidden="1" x14ac:dyDescent="0.25">
      <c r="A49" s="13"/>
      <c r="B49" s="14" t="s">
        <v>60</v>
      </c>
      <c r="C49" s="15">
        <v>14575</v>
      </c>
      <c r="D49" s="15">
        <v>7948</v>
      </c>
      <c r="E49" s="15">
        <v>4281</v>
      </c>
      <c r="F49" s="15">
        <v>2346</v>
      </c>
      <c r="G49" s="15">
        <v>1811</v>
      </c>
      <c r="H49" s="15">
        <v>0</v>
      </c>
      <c r="I49" s="15">
        <v>0</v>
      </c>
      <c r="J49" s="16">
        <v>0</v>
      </c>
      <c r="K49" s="17"/>
    </row>
    <row r="50" spans="1:11" customFormat="1" ht="25.5" hidden="1" x14ac:dyDescent="0.25">
      <c r="A50" s="13"/>
      <c r="B50" s="14" t="s">
        <v>61</v>
      </c>
      <c r="C50" s="15">
        <v>776452</v>
      </c>
      <c r="D50" s="15">
        <v>55464</v>
      </c>
      <c r="E50" s="15">
        <v>415209</v>
      </c>
      <c r="F50" s="15">
        <v>305779</v>
      </c>
      <c r="G50" s="15">
        <v>54488</v>
      </c>
      <c r="H50" s="15">
        <v>0</v>
      </c>
      <c r="I50" s="15">
        <v>0</v>
      </c>
      <c r="J50" s="16">
        <v>0</v>
      </c>
      <c r="K50" s="17"/>
    </row>
    <row r="51" spans="1:11" customFormat="1" hidden="1" x14ac:dyDescent="0.25">
      <c r="A51" s="13"/>
      <c r="B51" s="14" t="s">
        <v>62</v>
      </c>
      <c r="C51" s="15">
        <v>121092</v>
      </c>
      <c r="D51" s="15">
        <v>29238</v>
      </c>
      <c r="E51" s="15">
        <v>60767</v>
      </c>
      <c r="F51" s="15">
        <v>31087</v>
      </c>
      <c r="G51" s="15">
        <v>13999</v>
      </c>
      <c r="H51" s="15">
        <v>0</v>
      </c>
      <c r="I51" s="15">
        <v>0</v>
      </c>
      <c r="J51" s="16">
        <v>0</v>
      </c>
      <c r="K51" s="17"/>
    </row>
    <row r="52" spans="1:11" customFormat="1" hidden="1" x14ac:dyDescent="0.25">
      <c r="A52" s="13"/>
      <c r="B52" s="14" t="s">
        <v>63</v>
      </c>
      <c r="C52" s="15">
        <v>62060</v>
      </c>
      <c r="D52" s="15">
        <v>5967</v>
      </c>
      <c r="E52" s="15">
        <v>9710</v>
      </c>
      <c r="F52" s="15">
        <v>46383</v>
      </c>
      <c r="G52" s="15">
        <v>3070</v>
      </c>
      <c r="H52" s="15">
        <v>0</v>
      </c>
      <c r="I52" s="15">
        <v>0</v>
      </c>
      <c r="J52" s="16">
        <v>0</v>
      </c>
      <c r="K52" s="17"/>
    </row>
    <row r="53" spans="1:11" customFormat="1" hidden="1" x14ac:dyDescent="0.25">
      <c r="A53" s="13"/>
      <c r="B53" s="14" t="s">
        <v>64</v>
      </c>
      <c r="C53" s="15">
        <v>172621</v>
      </c>
      <c r="D53" s="15">
        <v>22225</v>
      </c>
      <c r="E53" s="15">
        <v>24199</v>
      </c>
      <c r="F53" s="15">
        <v>126197</v>
      </c>
      <c r="G53" s="15">
        <v>5205</v>
      </c>
      <c r="H53" s="15">
        <v>0</v>
      </c>
      <c r="I53" s="15">
        <v>0</v>
      </c>
      <c r="J53" s="16">
        <v>0</v>
      </c>
      <c r="K53" s="17"/>
    </row>
    <row r="54" spans="1:11" customFormat="1" hidden="1" x14ac:dyDescent="0.25">
      <c r="A54" s="13"/>
      <c r="B54" s="14" t="s">
        <v>65</v>
      </c>
      <c r="C54" s="15">
        <v>237661</v>
      </c>
      <c r="D54" s="15">
        <v>23250</v>
      </c>
      <c r="E54" s="15">
        <v>10580</v>
      </c>
      <c r="F54" s="15">
        <v>203831</v>
      </c>
      <c r="G54" s="15">
        <v>6598</v>
      </c>
      <c r="H54" s="15">
        <v>0</v>
      </c>
      <c r="I54" s="15">
        <v>0</v>
      </c>
      <c r="J54" s="16">
        <v>0</v>
      </c>
      <c r="K54" s="17"/>
    </row>
    <row r="55" spans="1:11" customFormat="1" hidden="1" x14ac:dyDescent="0.25">
      <c r="A55" s="13"/>
      <c r="B55" s="14" t="s">
        <v>66</v>
      </c>
      <c r="C55" s="15">
        <v>5101</v>
      </c>
      <c r="D55" s="15">
        <v>4458</v>
      </c>
      <c r="E55" s="15">
        <v>589</v>
      </c>
      <c r="F55" s="15">
        <v>54</v>
      </c>
      <c r="G55" s="15">
        <v>700</v>
      </c>
      <c r="H55" s="15">
        <v>0</v>
      </c>
      <c r="I55" s="15">
        <v>0</v>
      </c>
      <c r="J55" s="16">
        <v>0</v>
      </c>
      <c r="K55" s="17"/>
    </row>
    <row r="56" spans="1:11" customFormat="1" hidden="1" x14ac:dyDescent="0.25">
      <c r="A56" s="13"/>
      <c r="B56" s="14" t="s">
        <v>67</v>
      </c>
      <c r="C56" s="15">
        <v>8230</v>
      </c>
      <c r="D56" s="15">
        <v>5728</v>
      </c>
      <c r="E56" s="15">
        <v>1859</v>
      </c>
      <c r="F56" s="15">
        <v>643</v>
      </c>
      <c r="G56" s="15">
        <v>2154</v>
      </c>
      <c r="H56" s="15">
        <v>0</v>
      </c>
      <c r="I56" s="15">
        <v>0</v>
      </c>
      <c r="J56" s="16">
        <v>0</v>
      </c>
      <c r="K56" s="17"/>
    </row>
    <row r="57" spans="1:11" customFormat="1" x14ac:dyDescent="0.25">
      <c r="A57" s="8" t="s">
        <v>20</v>
      </c>
      <c r="B57" s="8" t="s">
        <v>14</v>
      </c>
      <c r="C57" s="9">
        <v>1233418</v>
      </c>
      <c r="D57" s="9">
        <v>177627</v>
      </c>
      <c r="E57" s="9">
        <v>720290</v>
      </c>
      <c r="F57" s="9">
        <v>335501</v>
      </c>
      <c r="G57" s="9">
        <v>137716</v>
      </c>
      <c r="H57" s="9">
        <v>0</v>
      </c>
      <c r="I57" s="9">
        <v>0</v>
      </c>
      <c r="J57" s="18">
        <v>0</v>
      </c>
      <c r="K57" s="19"/>
    </row>
    <row r="58" spans="1:11" customFormat="1" hidden="1" x14ac:dyDescent="0.25">
      <c r="A58" s="13"/>
      <c r="B58" s="14" t="s">
        <v>68</v>
      </c>
      <c r="C58" s="15">
        <v>21408</v>
      </c>
      <c r="D58" s="15">
        <v>7212</v>
      </c>
      <c r="E58" s="15">
        <v>1272</v>
      </c>
      <c r="F58" s="15">
        <v>12924</v>
      </c>
      <c r="G58" s="15">
        <v>1822</v>
      </c>
      <c r="H58" s="15">
        <v>0</v>
      </c>
      <c r="I58" s="15">
        <v>0</v>
      </c>
      <c r="J58" s="16">
        <v>0</v>
      </c>
      <c r="K58" s="17"/>
    </row>
    <row r="59" spans="1:11" customFormat="1" hidden="1" x14ac:dyDescent="0.25">
      <c r="A59" s="13"/>
      <c r="B59" s="14" t="s">
        <v>69</v>
      </c>
      <c r="C59" s="15">
        <v>263745</v>
      </c>
      <c r="D59" s="15">
        <v>8930</v>
      </c>
      <c r="E59" s="15">
        <v>249500</v>
      </c>
      <c r="F59" s="15">
        <v>5315</v>
      </c>
      <c r="G59" s="15">
        <v>60693</v>
      </c>
      <c r="H59" s="15">
        <v>0</v>
      </c>
      <c r="I59" s="15">
        <v>0</v>
      </c>
      <c r="J59" s="16">
        <v>0</v>
      </c>
      <c r="K59" s="17"/>
    </row>
    <row r="60" spans="1:11" customFormat="1" hidden="1" x14ac:dyDescent="0.25">
      <c r="A60" s="13"/>
      <c r="B60" s="14" t="s">
        <v>70</v>
      </c>
      <c r="C60" s="15">
        <v>107866</v>
      </c>
      <c r="D60" s="15">
        <v>18261</v>
      </c>
      <c r="E60" s="15">
        <v>64605</v>
      </c>
      <c r="F60" s="15">
        <v>25000</v>
      </c>
      <c r="G60" s="15">
        <v>7475</v>
      </c>
      <c r="H60" s="15">
        <v>0</v>
      </c>
      <c r="I60" s="15">
        <v>0</v>
      </c>
      <c r="J60" s="16">
        <v>0</v>
      </c>
      <c r="K60" s="17"/>
    </row>
    <row r="61" spans="1:11" customFormat="1" hidden="1" x14ac:dyDescent="0.25">
      <c r="A61" s="13"/>
      <c r="B61" s="14" t="s">
        <v>71</v>
      </c>
      <c r="C61" s="15">
        <v>38265</v>
      </c>
      <c r="D61" s="15">
        <v>4804</v>
      </c>
      <c r="E61" s="15">
        <v>18740</v>
      </c>
      <c r="F61" s="15">
        <v>14721</v>
      </c>
      <c r="G61" s="15">
        <v>1184</v>
      </c>
      <c r="H61" s="15">
        <v>0</v>
      </c>
      <c r="I61" s="15">
        <v>0</v>
      </c>
      <c r="J61" s="16">
        <v>0</v>
      </c>
      <c r="K61" s="17"/>
    </row>
    <row r="62" spans="1:11" customFormat="1" hidden="1" x14ac:dyDescent="0.25">
      <c r="A62" s="13"/>
      <c r="B62" s="14" t="s">
        <v>72</v>
      </c>
      <c r="C62" s="15">
        <v>57968</v>
      </c>
      <c r="D62" s="15">
        <v>16151</v>
      </c>
      <c r="E62" s="15">
        <v>4924</v>
      </c>
      <c r="F62" s="15">
        <v>36893</v>
      </c>
      <c r="G62" s="15">
        <v>3025</v>
      </c>
      <c r="H62" s="15">
        <v>0</v>
      </c>
      <c r="I62" s="15">
        <v>0</v>
      </c>
      <c r="J62" s="16">
        <v>0</v>
      </c>
      <c r="K62" s="17"/>
    </row>
    <row r="63" spans="1:11" customFormat="1" hidden="1" x14ac:dyDescent="0.25">
      <c r="A63" s="13"/>
      <c r="B63" s="14" t="s">
        <v>73</v>
      </c>
      <c r="C63" s="15">
        <v>572890</v>
      </c>
      <c r="D63" s="15">
        <v>97232</v>
      </c>
      <c r="E63" s="15">
        <v>250935</v>
      </c>
      <c r="F63" s="15">
        <v>224723</v>
      </c>
      <c r="G63" s="15">
        <v>56016</v>
      </c>
      <c r="H63" s="15">
        <v>0</v>
      </c>
      <c r="I63" s="15">
        <v>0</v>
      </c>
      <c r="J63" s="16">
        <v>0</v>
      </c>
      <c r="K63" s="17"/>
    </row>
    <row r="64" spans="1:11" customFormat="1" hidden="1" x14ac:dyDescent="0.25">
      <c r="A64" s="13"/>
      <c r="B64" s="14" t="s">
        <v>74</v>
      </c>
      <c r="C64" s="15">
        <v>171276</v>
      </c>
      <c r="D64" s="15">
        <v>25037</v>
      </c>
      <c r="E64" s="15">
        <v>130314</v>
      </c>
      <c r="F64" s="15">
        <v>15925</v>
      </c>
      <c r="G64" s="15">
        <v>7501</v>
      </c>
      <c r="H64" s="15">
        <v>0</v>
      </c>
      <c r="I64" s="15">
        <v>0</v>
      </c>
      <c r="J64" s="16">
        <v>0</v>
      </c>
      <c r="K64" s="17"/>
    </row>
    <row r="65" spans="1:11" customFormat="1" x14ac:dyDescent="0.25">
      <c r="A65" s="8" t="s">
        <v>21</v>
      </c>
      <c r="B65" s="8" t="s">
        <v>14</v>
      </c>
      <c r="C65" s="9">
        <v>9391292</v>
      </c>
      <c r="D65" s="9">
        <v>404322</v>
      </c>
      <c r="E65" s="9">
        <v>2495239</v>
      </c>
      <c r="F65" s="9">
        <v>6491731</v>
      </c>
      <c r="G65" s="9">
        <v>1326996</v>
      </c>
      <c r="H65" s="9">
        <v>0</v>
      </c>
      <c r="I65" s="9">
        <v>0</v>
      </c>
      <c r="J65" s="18">
        <v>0</v>
      </c>
      <c r="K65" s="19"/>
    </row>
    <row r="66" spans="1:11" customFormat="1" hidden="1" x14ac:dyDescent="0.25">
      <c r="A66" s="13"/>
      <c r="B66" s="14" t="s">
        <v>75</v>
      </c>
      <c r="C66" s="15">
        <v>117106</v>
      </c>
      <c r="D66" s="15">
        <v>15702</v>
      </c>
      <c r="E66" s="15">
        <v>7414</v>
      </c>
      <c r="F66" s="15">
        <v>93990</v>
      </c>
      <c r="G66" s="15">
        <v>7226</v>
      </c>
      <c r="H66" s="15">
        <v>0</v>
      </c>
      <c r="I66" s="15">
        <v>0</v>
      </c>
      <c r="J66" s="16">
        <v>0</v>
      </c>
      <c r="K66" s="17"/>
    </row>
    <row r="67" spans="1:11" customFormat="1" hidden="1" x14ac:dyDescent="0.25">
      <c r="A67" s="13"/>
      <c r="B67" s="14" t="s">
        <v>76</v>
      </c>
      <c r="C67" s="15">
        <v>41028</v>
      </c>
      <c r="D67" s="15">
        <v>13275</v>
      </c>
      <c r="E67" s="15">
        <v>5661</v>
      </c>
      <c r="F67" s="15">
        <v>22092</v>
      </c>
      <c r="G67" s="15">
        <v>2919</v>
      </c>
      <c r="H67" s="15">
        <v>0</v>
      </c>
      <c r="I67" s="15">
        <v>0</v>
      </c>
      <c r="J67" s="16">
        <v>0</v>
      </c>
      <c r="K67" s="17"/>
    </row>
    <row r="68" spans="1:11" customFormat="1" hidden="1" x14ac:dyDescent="0.25">
      <c r="A68" s="13"/>
      <c r="B68" s="14" t="s">
        <v>77</v>
      </c>
      <c r="C68" s="15">
        <v>18991</v>
      </c>
      <c r="D68" s="15">
        <v>10413</v>
      </c>
      <c r="E68" s="15">
        <v>2921</v>
      </c>
      <c r="F68" s="15">
        <v>5657</v>
      </c>
      <c r="G68" s="15">
        <v>746</v>
      </c>
      <c r="H68" s="15">
        <v>0</v>
      </c>
      <c r="I68" s="15">
        <v>0</v>
      </c>
      <c r="J68" s="16">
        <v>0</v>
      </c>
      <c r="K68" s="17"/>
    </row>
    <row r="69" spans="1:11" customFormat="1" hidden="1" x14ac:dyDescent="0.25">
      <c r="A69" s="13"/>
      <c r="B69" s="14" t="s">
        <v>78</v>
      </c>
      <c r="C69" s="15">
        <v>9473</v>
      </c>
      <c r="D69" s="15">
        <v>5839</v>
      </c>
      <c r="E69" s="15">
        <v>1033</v>
      </c>
      <c r="F69" s="15">
        <v>2601</v>
      </c>
      <c r="G69" s="15">
        <v>2068</v>
      </c>
      <c r="H69" s="15">
        <v>0</v>
      </c>
      <c r="I69" s="15">
        <v>0</v>
      </c>
      <c r="J69" s="16">
        <v>0</v>
      </c>
      <c r="K69" s="17"/>
    </row>
    <row r="70" spans="1:11" customFormat="1" hidden="1" x14ac:dyDescent="0.25">
      <c r="A70" s="13"/>
      <c r="B70" s="14" t="s">
        <v>79</v>
      </c>
      <c r="C70" s="15">
        <v>42089</v>
      </c>
      <c r="D70" s="15">
        <v>17864</v>
      </c>
      <c r="E70" s="15">
        <v>7768</v>
      </c>
      <c r="F70" s="15">
        <v>16457</v>
      </c>
      <c r="G70" s="15">
        <v>10305</v>
      </c>
      <c r="H70" s="15">
        <v>0</v>
      </c>
      <c r="I70" s="15">
        <v>0</v>
      </c>
      <c r="J70" s="16">
        <v>0</v>
      </c>
      <c r="K70" s="17"/>
    </row>
    <row r="71" spans="1:11" customFormat="1" hidden="1" x14ac:dyDescent="0.25">
      <c r="A71" s="13"/>
      <c r="B71" s="14" t="s">
        <v>80</v>
      </c>
      <c r="C71" s="15">
        <v>195708</v>
      </c>
      <c r="D71" s="15">
        <v>11880</v>
      </c>
      <c r="E71" s="15">
        <v>67029</v>
      </c>
      <c r="F71" s="15">
        <v>116799</v>
      </c>
      <c r="G71" s="15">
        <v>4417</v>
      </c>
      <c r="H71" s="15">
        <v>0</v>
      </c>
      <c r="I71" s="15">
        <v>0</v>
      </c>
      <c r="J71" s="16">
        <v>0</v>
      </c>
      <c r="K71" s="17"/>
    </row>
    <row r="72" spans="1:11" customFormat="1" hidden="1" x14ac:dyDescent="0.25">
      <c r="A72" s="13"/>
      <c r="B72" s="14" t="s">
        <v>81</v>
      </c>
      <c r="C72" s="15">
        <v>8753515</v>
      </c>
      <c r="D72" s="15">
        <v>295985</v>
      </c>
      <c r="E72" s="15">
        <v>2343684</v>
      </c>
      <c r="F72" s="15">
        <v>6113846</v>
      </c>
      <c r="G72" s="15">
        <v>1272071</v>
      </c>
      <c r="H72" s="15">
        <v>0</v>
      </c>
      <c r="I72" s="15">
        <v>0</v>
      </c>
      <c r="J72" s="16">
        <v>0</v>
      </c>
      <c r="K72" s="17"/>
    </row>
    <row r="73" spans="1:11" customFormat="1" hidden="1" x14ac:dyDescent="0.25">
      <c r="A73" s="13"/>
      <c r="B73" s="14" t="s">
        <v>82</v>
      </c>
      <c r="C73" s="15">
        <v>213382</v>
      </c>
      <c r="D73" s="15">
        <v>33364</v>
      </c>
      <c r="E73" s="15">
        <v>59729</v>
      </c>
      <c r="F73" s="15">
        <v>120289</v>
      </c>
      <c r="G73" s="15">
        <v>27244</v>
      </c>
      <c r="H73" s="15">
        <v>0</v>
      </c>
      <c r="I73" s="15">
        <v>0</v>
      </c>
      <c r="J73" s="16">
        <v>0</v>
      </c>
      <c r="K73" s="17"/>
    </row>
    <row r="74" spans="1:11" x14ac:dyDescent="0.25">
      <c r="A74" s="28" t="s">
        <v>15</v>
      </c>
      <c r="B74" s="29"/>
      <c r="C74" s="29"/>
      <c r="D74" s="29"/>
      <c r="E74" s="29"/>
      <c r="F74" s="29"/>
      <c r="G74" s="29"/>
      <c r="H74" s="29"/>
      <c r="I74" s="29"/>
      <c r="J74" s="29"/>
      <c r="K74" s="30"/>
    </row>
    <row r="75" spans="1:11" x14ac:dyDescent="0.25">
      <c r="A75" s="31" t="s">
        <v>16</v>
      </c>
      <c r="B75" s="32"/>
      <c r="C75" s="3">
        <f t="shared" ref="C75:J75" si="0">SUM(C9,C28,C44,C57,C65)</f>
        <v>23830789</v>
      </c>
      <c r="D75" s="3">
        <f t="shared" si="0"/>
        <v>1626679</v>
      </c>
      <c r="E75" s="3">
        <f t="shared" si="0"/>
        <v>7654764</v>
      </c>
      <c r="F75" s="3">
        <f t="shared" si="0"/>
        <v>14549346</v>
      </c>
      <c r="G75" s="3">
        <f t="shared" si="0"/>
        <v>2355101</v>
      </c>
      <c r="H75" s="3">
        <f t="shared" si="0"/>
        <v>0</v>
      </c>
      <c r="I75" s="3">
        <f t="shared" si="0"/>
        <v>0</v>
      </c>
      <c r="J75" s="33">
        <f t="shared" si="0"/>
        <v>0</v>
      </c>
      <c r="K75" s="34"/>
    </row>
    <row r="76" spans="1:11" x14ac:dyDescent="0.25">
      <c r="A76" s="35" t="s">
        <v>1</v>
      </c>
      <c r="B76" s="35"/>
      <c r="C76" s="35"/>
      <c r="D76" s="35"/>
      <c r="E76" s="35"/>
      <c r="F76" s="35"/>
      <c r="G76" s="35"/>
      <c r="H76" s="35"/>
      <c r="I76" s="35"/>
      <c r="J76" s="35"/>
    </row>
  </sheetData>
  <mergeCells count="81">
    <mergeCell ref="A74:K74"/>
    <mergeCell ref="A75:B75"/>
    <mergeCell ref="J75:K75"/>
    <mergeCell ref="A76:J76"/>
    <mergeCell ref="J70:K70"/>
    <mergeCell ref="J71:K71"/>
    <mergeCell ref="J72:K72"/>
    <mergeCell ref="J73:K73"/>
    <mergeCell ref="J9:K9"/>
    <mergeCell ref="J28:K28"/>
    <mergeCell ref="J44:K4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10:K10"/>
    <mergeCell ref="J11:K11"/>
    <mergeCell ref="J12:K12"/>
    <mergeCell ref="J13:K13"/>
    <mergeCell ref="J14:K14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26:K26"/>
    <mergeCell ref="J27:K27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8:K58"/>
    <mergeCell ref="J57:K57"/>
    <mergeCell ref="J59:K59"/>
    <mergeCell ref="J60:K60"/>
    <mergeCell ref="J61:K61"/>
    <mergeCell ref="J62:K62"/>
    <mergeCell ref="J63:K63"/>
    <mergeCell ref="J64:K64"/>
    <mergeCell ref="J66:K66"/>
    <mergeCell ref="J67:K67"/>
    <mergeCell ref="J68:K68"/>
    <mergeCell ref="J69:K69"/>
    <mergeCell ref="J65:K6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workbookViewId="0">
      <selection activeCell="C28" sqref="C28"/>
    </sheetView>
  </sheetViews>
  <sheetFormatPr defaultRowHeight="15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6"/>
    </row>
    <row r="2" spans="1:1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6"/>
    </row>
    <row r="3" spans="1:11" x14ac:dyDescent="0.25">
      <c r="A3" s="22" t="s">
        <v>85</v>
      </c>
      <c r="B3" s="22"/>
      <c r="C3" s="22"/>
      <c r="D3" s="22"/>
      <c r="E3" s="22"/>
      <c r="F3" s="22"/>
      <c r="G3" s="22"/>
      <c r="H3" s="22"/>
      <c r="I3" s="22"/>
      <c r="J3" s="22"/>
      <c r="K3" s="7"/>
    </row>
    <row r="4" spans="1:11" x14ac:dyDescent="0.25">
      <c r="A4" s="22" t="s">
        <v>22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x14ac:dyDescent="0.25">
      <c r="A5" s="12" t="s">
        <v>86</v>
      </c>
      <c r="B5" s="12"/>
      <c r="C5" s="12"/>
      <c r="D5" s="12"/>
      <c r="E5" s="12"/>
      <c r="F5" s="12"/>
      <c r="G5" s="12"/>
      <c r="H5" s="12"/>
      <c r="I5" s="12"/>
      <c r="J5" s="12"/>
      <c r="K5" s="7"/>
    </row>
    <row r="6" spans="1:11" ht="15.75" x14ac:dyDescent="0.25">
      <c r="A6" s="5"/>
      <c r="B6" s="4"/>
      <c r="C6" s="4"/>
      <c r="D6" s="4"/>
      <c r="E6" s="4"/>
      <c r="F6" s="4"/>
      <c r="G6" s="4"/>
      <c r="H6" s="4"/>
      <c r="I6" s="4"/>
      <c r="J6" s="4"/>
    </row>
    <row r="7" spans="1:11" x14ac:dyDescent="0.25">
      <c r="A7" s="23" t="s">
        <v>2</v>
      </c>
      <c r="B7" s="23" t="s">
        <v>3</v>
      </c>
      <c r="C7" s="23" t="s">
        <v>4</v>
      </c>
      <c r="D7" s="25" t="s">
        <v>5</v>
      </c>
      <c r="E7" s="26"/>
      <c r="F7" s="27"/>
      <c r="G7" s="23" t="s">
        <v>6</v>
      </c>
      <c r="H7" s="23" t="s">
        <v>7</v>
      </c>
      <c r="I7" s="25" t="s">
        <v>8</v>
      </c>
      <c r="J7" s="26"/>
      <c r="K7" s="27"/>
    </row>
    <row r="8" spans="1:11" ht="45" x14ac:dyDescent="0.25">
      <c r="A8" s="24"/>
      <c r="B8" s="24"/>
      <c r="C8" s="24"/>
      <c r="D8" s="2" t="s">
        <v>9</v>
      </c>
      <c r="E8" s="2" t="s">
        <v>10</v>
      </c>
      <c r="F8" s="2" t="s">
        <v>11</v>
      </c>
      <c r="G8" s="24"/>
      <c r="H8" s="24"/>
      <c r="I8" s="2" t="s">
        <v>12</v>
      </c>
      <c r="J8" s="25" t="s">
        <v>13</v>
      </c>
      <c r="K8" s="27"/>
    </row>
    <row r="9" spans="1:11" customFormat="1" x14ac:dyDescent="0.25">
      <c r="A9" s="8" t="s">
        <v>17</v>
      </c>
      <c r="B9" s="8" t="s">
        <v>14</v>
      </c>
      <c r="C9" s="9">
        <v>3969188</v>
      </c>
      <c r="D9" s="9">
        <v>248755</v>
      </c>
      <c r="E9" s="9">
        <v>1223066</v>
      </c>
      <c r="F9" s="9">
        <v>2497367</v>
      </c>
      <c r="G9" s="9">
        <v>333837</v>
      </c>
      <c r="H9" s="9">
        <v>0</v>
      </c>
      <c r="I9" s="9">
        <v>0</v>
      </c>
      <c r="J9" s="18">
        <v>0</v>
      </c>
      <c r="K9" s="19"/>
    </row>
    <row r="10" spans="1:11" customFormat="1" hidden="1" x14ac:dyDescent="0.25">
      <c r="A10" s="13"/>
      <c r="B10" s="14" t="s">
        <v>23</v>
      </c>
      <c r="C10" s="15">
        <v>146497</v>
      </c>
      <c r="D10" s="15">
        <v>13861</v>
      </c>
      <c r="E10" s="15">
        <v>30476</v>
      </c>
      <c r="F10" s="15">
        <v>102160</v>
      </c>
      <c r="G10" s="15">
        <v>2015</v>
      </c>
      <c r="H10" s="15">
        <v>0</v>
      </c>
      <c r="I10" s="15">
        <v>0</v>
      </c>
      <c r="J10" s="16">
        <v>0</v>
      </c>
      <c r="K10" s="17"/>
    </row>
    <row r="11" spans="1:11" customFormat="1" hidden="1" x14ac:dyDescent="0.25">
      <c r="A11" s="13"/>
      <c r="B11" s="14" t="s">
        <v>24</v>
      </c>
      <c r="C11" s="15">
        <v>58475</v>
      </c>
      <c r="D11" s="15">
        <v>11931</v>
      </c>
      <c r="E11" s="15">
        <v>19775</v>
      </c>
      <c r="F11" s="15">
        <v>26769</v>
      </c>
      <c r="G11" s="15">
        <v>2175</v>
      </c>
      <c r="H11" s="15">
        <v>0</v>
      </c>
      <c r="I11" s="15">
        <v>0</v>
      </c>
      <c r="J11" s="16">
        <v>0</v>
      </c>
      <c r="K11" s="17"/>
    </row>
    <row r="12" spans="1:11" customFormat="1" hidden="1" x14ac:dyDescent="0.25">
      <c r="A12" s="13"/>
      <c r="B12" s="14" t="s">
        <v>25</v>
      </c>
      <c r="C12" s="15">
        <v>31222</v>
      </c>
      <c r="D12" s="15">
        <v>400</v>
      </c>
      <c r="E12" s="15">
        <v>29341</v>
      </c>
      <c r="F12" s="15">
        <v>1481</v>
      </c>
      <c r="G12" s="15">
        <v>22</v>
      </c>
      <c r="H12" s="15">
        <v>0</v>
      </c>
      <c r="I12" s="15">
        <v>0</v>
      </c>
      <c r="J12" s="16">
        <v>0</v>
      </c>
      <c r="K12" s="17"/>
    </row>
    <row r="13" spans="1:11" customFormat="1" hidden="1" x14ac:dyDescent="0.25">
      <c r="A13" s="13"/>
      <c r="B13" s="14" t="s">
        <v>26</v>
      </c>
      <c r="C13" s="15">
        <v>7449</v>
      </c>
      <c r="D13" s="15">
        <v>1763</v>
      </c>
      <c r="E13" s="15">
        <v>898</v>
      </c>
      <c r="F13" s="15">
        <v>4788</v>
      </c>
      <c r="G13" s="15">
        <v>86</v>
      </c>
      <c r="H13" s="15">
        <v>0</v>
      </c>
      <c r="I13" s="15">
        <v>0</v>
      </c>
      <c r="J13" s="16">
        <v>0</v>
      </c>
      <c r="K13" s="17"/>
    </row>
    <row r="14" spans="1:11" customFormat="1" hidden="1" x14ac:dyDescent="0.25">
      <c r="A14" s="13"/>
      <c r="B14" s="14" t="s">
        <v>27</v>
      </c>
      <c r="C14" s="15">
        <v>203873</v>
      </c>
      <c r="D14" s="15">
        <v>7481</v>
      </c>
      <c r="E14" s="15">
        <v>47971</v>
      </c>
      <c r="F14" s="15">
        <v>148421</v>
      </c>
      <c r="G14" s="15">
        <v>20149</v>
      </c>
      <c r="H14" s="15">
        <v>0</v>
      </c>
      <c r="I14" s="15">
        <v>0</v>
      </c>
      <c r="J14" s="16">
        <v>0</v>
      </c>
      <c r="K14" s="17"/>
    </row>
    <row r="15" spans="1:11" customFormat="1" hidden="1" x14ac:dyDescent="0.25">
      <c r="A15" s="13"/>
      <c r="B15" s="14" t="s">
        <v>28</v>
      </c>
      <c r="C15" s="15">
        <v>216393</v>
      </c>
      <c r="D15" s="15">
        <v>4502</v>
      </c>
      <c r="E15" s="15">
        <v>80610</v>
      </c>
      <c r="F15" s="15">
        <v>131281</v>
      </c>
      <c r="G15" s="15">
        <v>61966</v>
      </c>
      <c r="H15" s="15">
        <v>0</v>
      </c>
      <c r="I15" s="15">
        <v>0</v>
      </c>
      <c r="J15" s="16">
        <v>0</v>
      </c>
      <c r="K15" s="17"/>
    </row>
    <row r="16" spans="1:11" customFormat="1" hidden="1" x14ac:dyDescent="0.25">
      <c r="A16" s="13"/>
      <c r="B16" s="14" t="s">
        <v>29</v>
      </c>
      <c r="C16" s="15">
        <v>6553</v>
      </c>
      <c r="D16" s="15">
        <v>317</v>
      </c>
      <c r="E16" s="15">
        <v>70</v>
      </c>
      <c r="F16" s="15">
        <v>6166</v>
      </c>
      <c r="G16" s="15">
        <v>48</v>
      </c>
      <c r="H16" s="15">
        <v>0</v>
      </c>
      <c r="I16" s="15">
        <v>0</v>
      </c>
      <c r="J16" s="16">
        <v>0</v>
      </c>
      <c r="K16" s="17"/>
    </row>
    <row r="17" spans="1:11" customFormat="1" hidden="1" x14ac:dyDescent="0.25">
      <c r="A17" s="13"/>
      <c r="B17" s="14" t="s">
        <v>30</v>
      </c>
      <c r="C17" s="15">
        <v>2046606</v>
      </c>
      <c r="D17" s="15">
        <v>108315</v>
      </c>
      <c r="E17" s="15">
        <v>535901</v>
      </c>
      <c r="F17" s="15">
        <v>1402390</v>
      </c>
      <c r="G17" s="15">
        <v>184584</v>
      </c>
      <c r="H17" s="15">
        <v>0</v>
      </c>
      <c r="I17" s="15">
        <v>0</v>
      </c>
      <c r="J17" s="16">
        <v>0</v>
      </c>
      <c r="K17" s="17"/>
    </row>
    <row r="18" spans="1:11" customFormat="1" hidden="1" x14ac:dyDescent="0.25">
      <c r="A18" s="13"/>
      <c r="B18" s="14" t="s">
        <v>31</v>
      </c>
      <c r="C18" s="15">
        <v>825513</v>
      </c>
      <c r="D18" s="15">
        <v>35410</v>
      </c>
      <c r="E18" s="15">
        <v>298983</v>
      </c>
      <c r="F18" s="15">
        <v>491120</v>
      </c>
      <c r="G18" s="15">
        <v>40785</v>
      </c>
      <c r="H18" s="15">
        <v>0</v>
      </c>
      <c r="I18" s="15">
        <v>0</v>
      </c>
      <c r="J18" s="16">
        <v>0</v>
      </c>
      <c r="K18" s="17"/>
    </row>
    <row r="19" spans="1:11" customFormat="1" hidden="1" x14ac:dyDescent="0.25">
      <c r="A19" s="13"/>
      <c r="B19" s="14" t="s">
        <v>32</v>
      </c>
      <c r="C19" s="15">
        <v>28414</v>
      </c>
      <c r="D19" s="15">
        <v>4706</v>
      </c>
      <c r="E19" s="15">
        <v>15935</v>
      </c>
      <c r="F19" s="15">
        <v>7773</v>
      </c>
      <c r="G19" s="15">
        <v>392</v>
      </c>
      <c r="H19" s="15">
        <v>0</v>
      </c>
      <c r="I19" s="15">
        <v>0</v>
      </c>
      <c r="J19" s="16">
        <v>0</v>
      </c>
      <c r="K19" s="17"/>
    </row>
    <row r="20" spans="1:11" customFormat="1" hidden="1" x14ac:dyDescent="0.25">
      <c r="A20" s="13"/>
      <c r="B20" s="14" t="s">
        <v>33</v>
      </c>
      <c r="C20" s="15">
        <v>147187</v>
      </c>
      <c r="D20" s="15">
        <v>17362</v>
      </c>
      <c r="E20" s="15">
        <v>15748</v>
      </c>
      <c r="F20" s="15">
        <v>114077</v>
      </c>
      <c r="G20" s="15">
        <v>6343</v>
      </c>
      <c r="H20" s="15">
        <v>0</v>
      </c>
      <c r="I20" s="15">
        <v>0</v>
      </c>
      <c r="J20" s="16">
        <v>0</v>
      </c>
      <c r="K20" s="17"/>
    </row>
    <row r="21" spans="1:11" customFormat="1" hidden="1" x14ac:dyDescent="0.25">
      <c r="A21" s="13"/>
      <c r="B21" s="14" t="s">
        <v>34</v>
      </c>
      <c r="C21" s="15">
        <v>22679</v>
      </c>
      <c r="D21" s="15">
        <v>3680</v>
      </c>
      <c r="E21" s="15">
        <v>17611</v>
      </c>
      <c r="F21" s="15">
        <v>1388</v>
      </c>
      <c r="G21" s="15">
        <v>1151</v>
      </c>
      <c r="H21" s="15">
        <v>0</v>
      </c>
      <c r="I21" s="15">
        <v>0</v>
      </c>
      <c r="J21" s="16">
        <v>0</v>
      </c>
      <c r="K21" s="17"/>
    </row>
    <row r="22" spans="1:11" customFormat="1" hidden="1" x14ac:dyDescent="0.25">
      <c r="A22" s="13"/>
      <c r="B22" s="14" t="s">
        <v>35</v>
      </c>
      <c r="C22" s="15">
        <v>69136</v>
      </c>
      <c r="D22" s="15">
        <v>7755</v>
      </c>
      <c r="E22" s="15">
        <v>51495</v>
      </c>
      <c r="F22" s="15">
        <v>9886</v>
      </c>
      <c r="G22" s="15">
        <v>2355</v>
      </c>
      <c r="H22" s="15">
        <v>0</v>
      </c>
      <c r="I22" s="15">
        <v>0</v>
      </c>
      <c r="J22" s="16">
        <v>0</v>
      </c>
      <c r="K22" s="17"/>
    </row>
    <row r="23" spans="1:11" customFormat="1" hidden="1" x14ac:dyDescent="0.25">
      <c r="A23" s="13"/>
      <c r="B23" s="14" t="s">
        <v>36</v>
      </c>
      <c r="C23" s="15">
        <v>24441</v>
      </c>
      <c r="D23" s="15">
        <v>7743</v>
      </c>
      <c r="E23" s="15">
        <v>6555</v>
      </c>
      <c r="F23" s="15">
        <v>10143</v>
      </c>
      <c r="G23" s="15">
        <v>3448</v>
      </c>
      <c r="H23" s="15">
        <v>0</v>
      </c>
      <c r="I23" s="15">
        <v>0</v>
      </c>
      <c r="J23" s="16">
        <v>0</v>
      </c>
      <c r="K23" s="17"/>
    </row>
    <row r="24" spans="1:11" customFormat="1" hidden="1" x14ac:dyDescent="0.25">
      <c r="A24" s="13"/>
      <c r="B24" s="14" t="s">
        <v>37</v>
      </c>
      <c r="C24" s="15">
        <v>28062</v>
      </c>
      <c r="D24" s="15">
        <v>7345</v>
      </c>
      <c r="E24" s="15">
        <v>12582</v>
      </c>
      <c r="F24" s="15">
        <v>8135</v>
      </c>
      <c r="G24" s="15">
        <v>2494</v>
      </c>
      <c r="H24" s="15">
        <v>0</v>
      </c>
      <c r="I24" s="15">
        <v>0</v>
      </c>
      <c r="J24" s="16">
        <v>0</v>
      </c>
      <c r="K24" s="17"/>
    </row>
    <row r="25" spans="1:11" customFormat="1" hidden="1" x14ac:dyDescent="0.25">
      <c r="A25" s="13"/>
      <c r="B25" s="14" t="s">
        <v>38</v>
      </c>
      <c r="C25" s="15">
        <v>25008</v>
      </c>
      <c r="D25" s="15">
        <v>6299</v>
      </c>
      <c r="E25" s="15">
        <v>9176</v>
      </c>
      <c r="F25" s="15">
        <v>9533</v>
      </c>
      <c r="G25" s="15">
        <v>800</v>
      </c>
      <c r="H25" s="15">
        <v>0</v>
      </c>
      <c r="I25" s="15">
        <v>0</v>
      </c>
      <c r="J25" s="16">
        <v>0</v>
      </c>
      <c r="K25" s="17"/>
    </row>
    <row r="26" spans="1:11" customFormat="1" hidden="1" x14ac:dyDescent="0.25">
      <c r="A26" s="13"/>
      <c r="B26" s="14" t="s">
        <v>39</v>
      </c>
      <c r="C26" s="15">
        <v>60384</v>
      </c>
      <c r="D26" s="15">
        <v>5183</v>
      </c>
      <c r="E26" s="15">
        <v>45423</v>
      </c>
      <c r="F26" s="15">
        <v>9778</v>
      </c>
      <c r="G26" s="15">
        <v>3620</v>
      </c>
      <c r="H26" s="15">
        <v>0</v>
      </c>
      <c r="I26" s="15">
        <v>0</v>
      </c>
      <c r="J26" s="16">
        <v>0</v>
      </c>
      <c r="K26" s="17"/>
    </row>
    <row r="27" spans="1:11" customFormat="1" hidden="1" x14ac:dyDescent="0.25">
      <c r="A27" s="13"/>
      <c r="B27" s="14" t="s">
        <v>40</v>
      </c>
      <c r="C27" s="15">
        <v>21296</v>
      </c>
      <c r="D27" s="15">
        <v>4702</v>
      </c>
      <c r="E27" s="15">
        <v>4516</v>
      </c>
      <c r="F27" s="15">
        <v>12078</v>
      </c>
      <c r="G27" s="15">
        <v>1404</v>
      </c>
      <c r="H27" s="15">
        <v>0</v>
      </c>
      <c r="I27" s="15">
        <v>0</v>
      </c>
      <c r="J27" s="16">
        <v>0</v>
      </c>
      <c r="K27" s="17"/>
    </row>
    <row r="28" spans="1:11" customFormat="1" x14ac:dyDescent="0.25">
      <c r="A28" s="8" t="s">
        <v>18</v>
      </c>
      <c r="B28" s="8" t="s">
        <v>14</v>
      </c>
      <c r="C28" s="9">
        <v>1580913</v>
      </c>
      <c r="D28" s="9">
        <v>169215</v>
      </c>
      <c r="E28" s="9">
        <v>600858</v>
      </c>
      <c r="F28" s="9">
        <v>810840</v>
      </c>
      <c r="G28" s="9">
        <v>58490</v>
      </c>
      <c r="H28" s="9">
        <v>0</v>
      </c>
      <c r="I28" s="9">
        <v>0</v>
      </c>
      <c r="J28" s="18">
        <v>0</v>
      </c>
      <c r="K28" s="19"/>
    </row>
    <row r="29" spans="1:11" customFormat="1" hidden="1" x14ac:dyDescent="0.25">
      <c r="A29" s="13"/>
      <c r="B29" s="14" t="s">
        <v>41</v>
      </c>
      <c r="C29" s="15">
        <v>17769</v>
      </c>
      <c r="D29" s="15">
        <v>2222</v>
      </c>
      <c r="E29" s="15">
        <v>14051</v>
      </c>
      <c r="F29" s="15">
        <v>1496</v>
      </c>
      <c r="G29" s="15">
        <v>298</v>
      </c>
      <c r="H29" s="15">
        <v>0</v>
      </c>
      <c r="I29" s="15">
        <v>0</v>
      </c>
      <c r="J29" s="16">
        <v>0</v>
      </c>
      <c r="K29" s="17"/>
    </row>
    <row r="30" spans="1:11" customFormat="1" hidden="1" x14ac:dyDescent="0.25">
      <c r="A30" s="13"/>
      <c r="B30" s="14" t="s">
        <v>42</v>
      </c>
      <c r="C30" s="15">
        <v>281236</v>
      </c>
      <c r="D30" s="15">
        <v>43204</v>
      </c>
      <c r="E30" s="15">
        <v>188953</v>
      </c>
      <c r="F30" s="15">
        <v>49079</v>
      </c>
      <c r="G30" s="15">
        <v>10475</v>
      </c>
      <c r="H30" s="15">
        <v>0</v>
      </c>
      <c r="I30" s="15">
        <v>0</v>
      </c>
      <c r="J30" s="16">
        <v>0</v>
      </c>
      <c r="K30" s="17"/>
    </row>
    <row r="31" spans="1:11" customFormat="1" hidden="1" x14ac:dyDescent="0.25">
      <c r="A31" s="13"/>
      <c r="B31" s="14" t="s">
        <v>43</v>
      </c>
      <c r="C31" s="15">
        <v>316861</v>
      </c>
      <c r="D31" s="15">
        <v>17828</v>
      </c>
      <c r="E31" s="15">
        <v>90871</v>
      </c>
      <c r="F31" s="15">
        <v>208162</v>
      </c>
      <c r="G31" s="15">
        <v>6029</v>
      </c>
      <c r="H31" s="15">
        <v>0</v>
      </c>
      <c r="I31" s="15">
        <v>0</v>
      </c>
      <c r="J31" s="16">
        <v>0</v>
      </c>
      <c r="K31" s="17"/>
    </row>
    <row r="32" spans="1:11" customFormat="1" hidden="1" x14ac:dyDescent="0.25">
      <c r="A32" s="13"/>
      <c r="B32" s="14" t="s">
        <v>44</v>
      </c>
      <c r="C32" s="15">
        <v>40918</v>
      </c>
      <c r="D32" s="15">
        <v>9950</v>
      </c>
      <c r="E32" s="15">
        <v>26737</v>
      </c>
      <c r="F32" s="15">
        <v>4231</v>
      </c>
      <c r="G32" s="15">
        <v>1760</v>
      </c>
      <c r="H32" s="15">
        <v>0</v>
      </c>
      <c r="I32" s="15">
        <v>0</v>
      </c>
      <c r="J32" s="16">
        <v>0</v>
      </c>
      <c r="K32" s="17"/>
    </row>
    <row r="33" spans="1:11" customFormat="1" hidden="1" x14ac:dyDescent="0.25">
      <c r="A33" s="13"/>
      <c r="B33" s="14" t="s">
        <v>45</v>
      </c>
      <c r="C33" s="15">
        <v>316031</v>
      </c>
      <c r="D33" s="15">
        <v>16454</v>
      </c>
      <c r="E33" s="15">
        <v>86678</v>
      </c>
      <c r="F33" s="15">
        <v>212899</v>
      </c>
      <c r="G33" s="15">
        <v>9872</v>
      </c>
      <c r="H33" s="15">
        <v>0</v>
      </c>
      <c r="I33" s="15">
        <v>0</v>
      </c>
      <c r="J33" s="16">
        <v>0</v>
      </c>
      <c r="K33" s="17"/>
    </row>
    <row r="34" spans="1:11" customFormat="1" hidden="1" x14ac:dyDescent="0.25">
      <c r="A34" s="13"/>
      <c r="B34" s="14" t="s">
        <v>46</v>
      </c>
      <c r="C34" s="15">
        <v>54571</v>
      </c>
      <c r="D34" s="15">
        <v>6617</v>
      </c>
      <c r="E34" s="15">
        <v>404</v>
      </c>
      <c r="F34" s="15">
        <v>47550</v>
      </c>
      <c r="G34" s="15">
        <v>2404</v>
      </c>
      <c r="H34" s="15">
        <v>0</v>
      </c>
      <c r="I34" s="15">
        <v>0</v>
      </c>
      <c r="J34" s="16">
        <v>0</v>
      </c>
      <c r="K34" s="17"/>
    </row>
    <row r="35" spans="1:11" customFormat="1" hidden="1" x14ac:dyDescent="0.25">
      <c r="A35" s="13"/>
      <c r="B35" s="14" t="s">
        <v>47</v>
      </c>
      <c r="C35" s="15">
        <v>3248</v>
      </c>
      <c r="D35" s="15">
        <v>2410</v>
      </c>
      <c r="E35" s="15">
        <v>56</v>
      </c>
      <c r="F35" s="15">
        <v>782</v>
      </c>
      <c r="G35" s="15">
        <v>2347</v>
      </c>
      <c r="H35" s="15">
        <v>0</v>
      </c>
      <c r="I35" s="15">
        <v>0</v>
      </c>
      <c r="J35" s="16">
        <v>0</v>
      </c>
      <c r="K35" s="17"/>
    </row>
    <row r="36" spans="1:11" customFormat="1" hidden="1" x14ac:dyDescent="0.25">
      <c r="A36" s="13"/>
      <c r="B36" s="14" t="s">
        <v>48</v>
      </c>
      <c r="C36" s="15">
        <v>26345</v>
      </c>
      <c r="D36" s="15">
        <v>4039</v>
      </c>
      <c r="E36" s="15">
        <v>21428</v>
      </c>
      <c r="F36" s="15">
        <v>878</v>
      </c>
      <c r="G36" s="15">
        <v>68</v>
      </c>
      <c r="H36" s="15">
        <v>0</v>
      </c>
      <c r="I36" s="15">
        <v>0</v>
      </c>
      <c r="J36" s="16">
        <v>0</v>
      </c>
      <c r="K36" s="17"/>
    </row>
    <row r="37" spans="1:11" customFormat="1" hidden="1" x14ac:dyDescent="0.25">
      <c r="A37" s="13"/>
      <c r="B37" s="14" t="s">
        <v>49</v>
      </c>
      <c r="C37" s="15">
        <v>52152</v>
      </c>
      <c r="D37" s="15">
        <v>15810</v>
      </c>
      <c r="E37" s="15">
        <v>29256</v>
      </c>
      <c r="F37" s="15">
        <v>7086</v>
      </c>
      <c r="G37" s="15">
        <v>5077</v>
      </c>
      <c r="H37" s="15">
        <v>0</v>
      </c>
      <c r="I37" s="15">
        <v>0</v>
      </c>
      <c r="J37" s="16">
        <v>0</v>
      </c>
      <c r="K37" s="17"/>
    </row>
    <row r="38" spans="1:11" customFormat="1" hidden="1" x14ac:dyDescent="0.25">
      <c r="A38" s="13"/>
      <c r="B38" s="14" t="s">
        <v>50</v>
      </c>
      <c r="C38" s="15">
        <v>3263</v>
      </c>
      <c r="D38" s="15">
        <v>2239</v>
      </c>
      <c r="E38" s="15">
        <v>206</v>
      </c>
      <c r="F38" s="15">
        <v>818</v>
      </c>
      <c r="G38" s="15">
        <v>266</v>
      </c>
      <c r="H38" s="15">
        <v>0</v>
      </c>
      <c r="I38" s="15">
        <v>0</v>
      </c>
      <c r="J38" s="16">
        <v>0</v>
      </c>
      <c r="K38" s="17"/>
    </row>
    <row r="39" spans="1:11" customFormat="1" hidden="1" x14ac:dyDescent="0.25">
      <c r="A39" s="13"/>
      <c r="B39" s="14" t="s">
        <v>51</v>
      </c>
      <c r="C39" s="15">
        <v>8659</v>
      </c>
      <c r="D39" s="15">
        <v>2406</v>
      </c>
      <c r="E39" s="15">
        <v>4344</v>
      </c>
      <c r="F39" s="15">
        <v>1909</v>
      </c>
      <c r="G39" s="15">
        <v>824</v>
      </c>
      <c r="H39" s="15">
        <v>0</v>
      </c>
      <c r="I39" s="15">
        <v>0</v>
      </c>
      <c r="J39" s="16">
        <v>0</v>
      </c>
      <c r="K39" s="17"/>
    </row>
    <row r="40" spans="1:11" customFormat="1" hidden="1" x14ac:dyDescent="0.25">
      <c r="A40" s="13"/>
      <c r="B40" s="14" t="s">
        <v>52</v>
      </c>
      <c r="C40" s="15">
        <v>65192</v>
      </c>
      <c r="D40" s="15">
        <v>7622</v>
      </c>
      <c r="E40" s="15">
        <v>30156</v>
      </c>
      <c r="F40" s="15">
        <v>27414</v>
      </c>
      <c r="G40" s="15">
        <v>2205</v>
      </c>
      <c r="H40" s="15">
        <v>0</v>
      </c>
      <c r="I40" s="15">
        <v>0</v>
      </c>
      <c r="J40" s="16">
        <v>0</v>
      </c>
      <c r="K40" s="17"/>
    </row>
    <row r="41" spans="1:11" customFormat="1" hidden="1" x14ac:dyDescent="0.25">
      <c r="A41" s="13"/>
      <c r="B41" s="14" t="s">
        <v>53</v>
      </c>
      <c r="C41" s="15">
        <v>43693</v>
      </c>
      <c r="D41" s="15">
        <v>9629</v>
      </c>
      <c r="E41" s="15">
        <v>21394</v>
      </c>
      <c r="F41" s="15">
        <v>12670</v>
      </c>
      <c r="G41" s="15">
        <v>1661</v>
      </c>
      <c r="H41" s="15">
        <v>0</v>
      </c>
      <c r="I41" s="15">
        <v>0</v>
      </c>
      <c r="J41" s="16">
        <v>0</v>
      </c>
      <c r="K41" s="17"/>
    </row>
    <row r="42" spans="1:11" customFormat="1" hidden="1" x14ac:dyDescent="0.25">
      <c r="A42" s="13"/>
      <c r="B42" s="14" t="s">
        <v>54</v>
      </c>
      <c r="C42" s="15">
        <v>35006</v>
      </c>
      <c r="D42" s="15">
        <v>13331</v>
      </c>
      <c r="E42" s="15">
        <v>12751</v>
      </c>
      <c r="F42" s="15">
        <v>8924</v>
      </c>
      <c r="G42" s="15">
        <v>8239</v>
      </c>
      <c r="H42" s="15">
        <v>0</v>
      </c>
      <c r="I42" s="15">
        <v>0</v>
      </c>
      <c r="J42" s="16">
        <v>0</v>
      </c>
      <c r="K42" s="17"/>
    </row>
    <row r="43" spans="1:11" customFormat="1" hidden="1" x14ac:dyDescent="0.25">
      <c r="A43" s="13"/>
      <c r="B43" s="14" t="s">
        <v>55</v>
      </c>
      <c r="C43" s="15">
        <v>315969</v>
      </c>
      <c r="D43" s="15">
        <v>15454</v>
      </c>
      <c r="E43" s="15">
        <v>73573</v>
      </c>
      <c r="F43" s="15">
        <v>226942</v>
      </c>
      <c r="G43" s="15">
        <v>6965</v>
      </c>
      <c r="H43" s="15">
        <v>0</v>
      </c>
      <c r="I43" s="15">
        <v>0</v>
      </c>
      <c r="J43" s="16">
        <v>0</v>
      </c>
      <c r="K43" s="17"/>
    </row>
    <row r="44" spans="1:11" customFormat="1" x14ac:dyDescent="0.25">
      <c r="A44" s="8" t="s">
        <v>19</v>
      </c>
      <c r="B44" s="8" t="s">
        <v>14</v>
      </c>
      <c r="C44" s="9">
        <v>762806</v>
      </c>
      <c r="D44" s="9">
        <v>83629</v>
      </c>
      <c r="E44" s="9">
        <v>329288</v>
      </c>
      <c r="F44" s="9">
        <v>349889</v>
      </c>
      <c r="G44" s="9">
        <v>47225</v>
      </c>
      <c r="H44" s="9">
        <v>0</v>
      </c>
      <c r="I44" s="9">
        <v>0</v>
      </c>
      <c r="J44" s="18">
        <v>0</v>
      </c>
      <c r="K44" s="19"/>
    </row>
    <row r="45" spans="1:11" customFormat="1" hidden="1" x14ac:dyDescent="0.25">
      <c r="A45" s="13"/>
      <c r="B45" s="14" t="s">
        <v>56</v>
      </c>
      <c r="C45" s="15">
        <v>12685</v>
      </c>
      <c r="D45" s="15">
        <v>5782</v>
      </c>
      <c r="E45" s="15">
        <v>5083</v>
      </c>
      <c r="F45" s="15">
        <v>1820</v>
      </c>
      <c r="G45" s="15">
        <v>3555</v>
      </c>
      <c r="H45" s="15">
        <v>0</v>
      </c>
      <c r="I45" s="15">
        <v>0</v>
      </c>
      <c r="J45" s="16">
        <v>0</v>
      </c>
      <c r="K45" s="17"/>
    </row>
    <row r="46" spans="1:11" customFormat="1" hidden="1" x14ac:dyDescent="0.25">
      <c r="A46" s="13"/>
      <c r="B46" s="14" t="s">
        <v>57</v>
      </c>
      <c r="C46" s="15">
        <v>65956</v>
      </c>
      <c r="D46" s="15">
        <v>1560</v>
      </c>
      <c r="E46" s="15">
        <v>62327</v>
      </c>
      <c r="F46" s="15">
        <v>2069</v>
      </c>
      <c r="G46" s="15">
        <v>672</v>
      </c>
      <c r="H46" s="15">
        <v>0</v>
      </c>
      <c r="I46" s="15">
        <v>0</v>
      </c>
      <c r="J46" s="16">
        <v>0</v>
      </c>
      <c r="K46" s="17"/>
    </row>
    <row r="47" spans="1:11" customFormat="1" hidden="1" x14ac:dyDescent="0.25">
      <c r="A47" s="13"/>
      <c r="B47" s="14" t="s">
        <v>58</v>
      </c>
      <c r="C47" s="15">
        <v>7197</v>
      </c>
      <c r="D47" s="15">
        <v>2065</v>
      </c>
      <c r="E47" s="15">
        <v>4970</v>
      </c>
      <c r="F47" s="15">
        <v>162</v>
      </c>
      <c r="G47" s="15">
        <v>52</v>
      </c>
      <c r="H47" s="15">
        <v>0</v>
      </c>
      <c r="I47" s="15">
        <v>0</v>
      </c>
      <c r="J47" s="16">
        <v>0</v>
      </c>
      <c r="K47" s="17"/>
    </row>
    <row r="48" spans="1:11" customFormat="1" hidden="1" x14ac:dyDescent="0.25">
      <c r="A48" s="13"/>
      <c r="B48" s="14" t="s">
        <v>59</v>
      </c>
      <c r="C48" s="15">
        <v>8960</v>
      </c>
      <c r="D48" s="15">
        <v>3909</v>
      </c>
      <c r="E48" s="15">
        <v>3932</v>
      </c>
      <c r="F48" s="15">
        <v>1119</v>
      </c>
      <c r="G48" s="15">
        <v>683</v>
      </c>
      <c r="H48" s="15">
        <v>0</v>
      </c>
      <c r="I48" s="15">
        <v>0</v>
      </c>
      <c r="J48" s="16">
        <v>0</v>
      </c>
      <c r="K48" s="17"/>
    </row>
    <row r="49" spans="1:11" customFormat="1" hidden="1" x14ac:dyDescent="0.25">
      <c r="A49" s="13"/>
      <c r="B49" s="14" t="s">
        <v>60</v>
      </c>
      <c r="C49" s="15">
        <v>5991</v>
      </c>
      <c r="D49" s="15">
        <v>3055</v>
      </c>
      <c r="E49" s="15">
        <v>1958</v>
      </c>
      <c r="F49" s="15">
        <v>978</v>
      </c>
      <c r="G49" s="15">
        <v>988</v>
      </c>
      <c r="H49" s="15">
        <v>0</v>
      </c>
      <c r="I49" s="15">
        <v>0</v>
      </c>
      <c r="J49" s="16">
        <v>0</v>
      </c>
      <c r="K49" s="17"/>
    </row>
    <row r="50" spans="1:11" customFormat="1" ht="25.5" hidden="1" x14ac:dyDescent="0.25">
      <c r="A50" s="13"/>
      <c r="B50" s="14" t="s">
        <v>61</v>
      </c>
      <c r="C50" s="15">
        <v>364520</v>
      </c>
      <c r="D50" s="15">
        <v>25378</v>
      </c>
      <c r="E50" s="15">
        <v>198008</v>
      </c>
      <c r="F50" s="15">
        <v>141134</v>
      </c>
      <c r="G50" s="15">
        <v>26159</v>
      </c>
      <c r="H50" s="15">
        <v>0</v>
      </c>
      <c r="I50" s="15">
        <v>0</v>
      </c>
      <c r="J50" s="16">
        <v>0</v>
      </c>
      <c r="K50" s="17"/>
    </row>
    <row r="51" spans="1:11" customFormat="1" hidden="1" x14ac:dyDescent="0.25">
      <c r="A51" s="13"/>
      <c r="B51" s="14" t="s">
        <v>62</v>
      </c>
      <c r="C51" s="15">
        <v>59583</v>
      </c>
      <c r="D51" s="15">
        <v>14648</v>
      </c>
      <c r="E51" s="15">
        <v>29914</v>
      </c>
      <c r="F51" s="15">
        <v>15021</v>
      </c>
      <c r="G51" s="15">
        <v>7146</v>
      </c>
      <c r="H51" s="15">
        <v>0</v>
      </c>
      <c r="I51" s="15">
        <v>0</v>
      </c>
      <c r="J51" s="16">
        <v>0</v>
      </c>
      <c r="K51" s="17"/>
    </row>
    <row r="52" spans="1:11" customFormat="1" hidden="1" x14ac:dyDescent="0.25">
      <c r="A52" s="13"/>
      <c r="B52" s="14" t="s">
        <v>63</v>
      </c>
      <c r="C52" s="15">
        <v>31680</v>
      </c>
      <c r="D52" s="15">
        <v>3170</v>
      </c>
      <c r="E52" s="15">
        <v>4632</v>
      </c>
      <c r="F52" s="15">
        <v>23878</v>
      </c>
      <c r="G52" s="15">
        <v>1644</v>
      </c>
      <c r="H52" s="15">
        <v>0</v>
      </c>
      <c r="I52" s="15">
        <v>0</v>
      </c>
      <c r="J52" s="16">
        <v>0</v>
      </c>
      <c r="K52" s="17"/>
    </row>
    <row r="53" spans="1:11" customFormat="1" hidden="1" x14ac:dyDescent="0.25">
      <c r="A53" s="13"/>
      <c r="B53" s="14" t="s">
        <v>64</v>
      </c>
      <c r="C53" s="15">
        <v>82504</v>
      </c>
      <c r="D53" s="15">
        <v>9765</v>
      </c>
      <c r="E53" s="15">
        <v>12304</v>
      </c>
      <c r="F53" s="15">
        <v>60435</v>
      </c>
      <c r="G53" s="15">
        <v>2501</v>
      </c>
      <c r="H53" s="15">
        <v>0</v>
      </c>
      <c r="I53" s="15">
        <v>0</v>
      </c>
      <c r="J53" s="16">
        <v>0</v>
      </c>
      <c r="K53" s="17"/>
    </row>
    <row r="54" spans="1:11" customFormat="1" hidden="1" x14ac:dyDescent="0.25">
      <c r="A54" s="13"/>
      <c r="B54" s="14" t="s">
        <v>65</v>
      </c>
      <c r="C54" s="15">
        <v>118564</v>
      </c>
      <c r="D54" s="15">
        <v>10428</v>
      </c>
      <c r="E54" s="15">
        <v>5179</v>
      </c>
      <c r="F54" s="15">
        <v>102957</v>
      </c>
      <c r="G54" s="15">
        <v>3099</v>
      </c>
      <c r="H54" s="15">
        <v>0</v>
      </c>
      <c r="I54" s="15">
        <v>0</v>
      </c>
      <c r="J54" s="16">
        <v>0</v>
      </c>
      <c r="K54" s="17"/>
    </row>
    <row r="55" spans="1:11" customFormat="1" hidden="1" x14ac:dyDescent="0.25">
      <c r="A55" s="13"/>
      <c r="B55" s="14" t="s">
        <v>66</v>
      </c>
      <c r="C55" s="15">
        <v>1707</v>
      </c>
      <c r="D55" s="15">
        <v>1534</v>
      </c>
      <c r="E55" s="15">
        <v>152</v>
      </c>
      <c r="F55" s="15">
        <v>21</v>
      </c>
      <c r="G55" s="15">
        <v>163</v>
      </c>
      <c r="H55" s="15">
        <v>0</v>
      </c>
      <c r="I55" s="15">
        <v>0</v>
      </c>
      <c r="J55" s="16">
        <v>0</v>
      </c>
      <c r="K55" s="17"/>
    </row>
    <row r="56" spans="1:11" customFormat="1" hidden="1" x14ac:dyDescent="0.25">
      <c r="A56" s="13"/>
      <c r="B56" s="14" t="s">
        <v>67</v>
      </c>
      <c r="C56" s="15">
        <v>3459</v>
      </c>
      <c r="D56" s="15">
        <v>2335</v>
      </c>
      <c r="E56" s="15">
        <v>829</v>
      </c>
      <c r="F56" s="15">
        <v>295</v>
      </c>
      <c r="G56" s="15">
        <v>563</v>
      </c>
      <c r="H56" s="15">
        <v>0</v>
      </c>
      <c r="I56" s="15">
        <v>0</v>
      </c>
      <c r="J56" s="16">
        <v>0</v>
      </c>
      <c r="K56" s="17"/>
    </row>
    <row r="57" spans="1:11" customFormat="1" x14ac:dyDescent="0.25">
      <c r="A57" s="8" t="s">
        <v>20</v>
      </c>
      <c r="B57" s="8" t="s">
        <v>14</v>
      </c>
      <c r="C57" s="9">
        <v>607501</v>
      </c>
      <c r="D57" s="9">
        <v>82886</v>
      </c>
      <c r="E57" s="9">
        <v>371317</v>
      </c>
      <c r="F57" s="9">
        <v>153298</v>
      </c>
      <c r="G57" s="9">
        <v>78261</v>
      </c>
      <c r="H57" s="9">
        <v>0</v>
      </c>
      <c r="I57" s="9">
        <v>0</v>
      </c>
      <c r="J57" s="18">
        <v>0</v>
      </c>
      <c r="K57" s="19"/>
    </row>
    <row r="58" spans="1:11" customFormat="1" hidden="1" x14ac:dyDescent="0.25">
      <c r="A58" s="13"/>
      <c r="B58" s="14" t="s">
        <v>68</v>
      </c>
      <c r="C58" s="15">
        <v>9016</v>
      </c>
      <c r="D58" s="15">
        <v>3579</v>
      </c>
      <c r="E58" s="15">
        <v>430</v>
      </c>
      <c r="F58" s="15">
        <v>5007</v>
      </c>
      <c r="G58" s="15">
        <v>1026</v>
      </c>
      <c r="H58" s="15">
        <v>0</v>
      </c>
      <c r="I58" s="15">
        <v>0</v>
      </c>
      <c r="J58" s="16">
        <v>0</v>
      </c>
      <c r="K58" s="17"/>
    </row>
    <row r="59" spans="1:11" customFormat="1" hidden="1" x14ac:dyDescent="0.25">
      <c r="A59" s="13"/>
      <c r="B59" s="14" t="s">
        <v>69</v>
      </c>
      <c r="C59" s="15">
        <v>137210</v>
      </c>
      <c r="D59" s="15">
        <v>4082</v>
      </c>
      <c r="E59" s="15">
        <v>130866</v>
      </c>
      <c r="F59" s="15">
        <v>2262</v>
      </c>
      <c r="G59" s="15">
        <v>37850</v>
      </c>
      <c r="H59" s="15">
        <v>0</v>
      </c>
      <c r="I59" s="15">
        <v>0</v>
      </c>
      <c r="J59" s="16">
        <v>0</v>
      </c>
      <c r="K59" s="17"/>
    </row>
    <row r="60" spans="1:11" customFormat="1" hidden="1" x14ac:dyDescent="0.25">
      <c r="A60" s="13"/>
      <c r="B60" s="14" t="s">
        <v>70</v>
      </c>
      <c r="C60" s="15">
        <v>51864</v>
      </c>
      <c r="D60" s="15">
        <v>9006</v>
      </c>
      <c r="E60" s="15">
        <v>33056</v>
      </c>
      <c r="F60" s="15">
        <v>9802</v>
      </c>
      <c r="G60" s="15">
        <v>3186</v>
      </c>
      <c r="H60" s="15">
        <v>0</v>
      </c>
      <c r="I60" s="15">
        <v>0</v>
      </c>
      <c r="J60" s="16">
        <v>0</v>
      </c>
      <c r="K60" s="17"/>
    </row>
    <row r="61" spans="1:11" customFormat="1" hidden="1" x14ac:dyDescent="0.25">
      <c r="A61" s="13"/>
      <c r="B61" s="14" t="s">
        <v>71</v>
      </c>
      <c r="C61" s="15">
        <v>16348</v>
      </c>
      <c r="D61" s="15">
        <v>2007</v>
      </c>
      <c r="E61" s="15">
        <v>8873</v>
      </c>
      <c r="F61" s="15">
        <v>5468</v>
      </c>
      <c r="G61" s="15">
        <v>363</v>
      </c>
      <c r="H61" s="15">
        <v>0</v>
      </c>
      <c r="I61" s="15">
        <v>0</v>
      </c>
      <c r="J61" s="16">
        <v>0</v>
      </c>
      <c r="K61" s="17"/>
    </row>
    <row r="62" spans="1:11" customFormat="1" hidden="1" x14ac:dyDescent="0.25">
      <c r="A62" s="13"/>
      <c r="B62" s="14" t="s">
        <v>72</v>
      </c>
      <c r="C62" s="15">
        <v>27391</v>
      </c>
      <c r="D62" s="15">
        <v>7491</v>
      </c>
      <c r="E62" s="15">
        <v>2048</v>
      </c>
      <c r="F62" s="15">
        <v>17852</v>
      </c>
      <c r="G62" s="15">
        <v>1517</v>
      </c>
      <c r="H62" s="15">
        <v>0</v>
      </c>
      <c r="I62" s="15">
        <v>0</v>
      </c>
      <c r="J62" s="16">
        <v>0</v>
      </c>
      <c r="K62" s="17"/>
    </row>
    <row r="63" spans="1:11" customFormat="1" hidden="1" x14ac:dyDescent="0.25">
      <c r="A63" s="13"/>
      <c r="B63" s="14" t="s">
        <v>73</v>
      </c>
      <c r="C63" s="15">
        <v>287469</v>
      </c>
      <c r="D63" s="15">
        <v>45740</v>
      </c>
      <c r="E63" s="15">
        <v>135165</v>
      </c>
      <c r="F63" s="15">
        <v>106564</v>
      </c>
      <c r="G63" s="15">
        <v>30665</v>
      </c>
      <c r="H63" s="15">
        <v>0</v>
      </c>
      <c r="I63" s="15">
        <v>0</v>
      </c>
      <c r="J63" s="16">
        <v>0</v>
      </c>
      <c r="K63" s="17"/>
    </row>
    <row r="64" spans="1:11" customFormat="1" hidden="1" x14ac:dyDescent="0.25">
      <c r="A64" s="13"/>
      <c r="B64" s="14" t="s">
        <v>74</v>
      </c>
      <c r="C64" s="15">
        <v>78203</v>
      </c>
      <c r="D64" s="15">
        <v>10981</v>
      </c>
      <c r="E64" s="15">
        <v>60879</v>
      </c>
      <c r="F64" s="15">
        <v>6343</v>
      </c>
      <c r="G64" s="15">
        <v>3654</v>
      </c>
      <c r="H64" s="15">
        <v>0</v>
      </c>
      <c r="I64" s="15">
        <v>0</v>
      </c>
      <c r="J64" s="16">
        <v>0</v>
      </c>
      <c r="K64" s="17"/>
    </row>
    <row r="65" spans="1:11" customFormat="1" x14ac:dyDescent="0.25">
      <c r="A65" s="8" t="s">
        <v>21</v>
      </c>
      <c r="B65" s="8" t="s">
        <v>14</v>
      </c>
      <c r="C65" s="9">
        <v>4570150</v>
      </c>
      <c r="D65" s="9">
        <v>203389</v>
      </c>
      <c r="E65" s="9">
        <v>1195987</v>
      </c>
      <c r="F65" s="9">
        <v>3170774</v>
      </c>
      <c r="G65" s="9">
        <v>644698</v>
      </c>
      <c r="H65" s="9">
        <v>0</v>
      </c>
      <c r="I65" s="9">
        <v>0</v>
      </c>
      <c r="J65" s="18">
        <v>0</v>
      </c>
      <c r="K65" s="19"/>
    </row>
    <row r="66" spans="1:11" customFormat="1" hidden="1" x14ac:dyDescent="0.25">
      <c r="A66" s="13"/>
      <c r="B66" s="14" t="s">
        <v>75</v>
      </c>
      <c r="C66" s="15">
        <v>60827</v>
      </c>
      <c r="D66" s="15">
        <v>7257</v>
      </c>
      <c r="E66" s="15">
        <v>2270</v>
      </c>
      <c r="F66" s="15">
        <v>51300</v>
      </c>
      <c r="G66" s="15">
        <v>3516</v>
      </c>
      <c r="H66" s="15">
        <v>0</v>
      </c>
      <c r="I66" s="15">
        <v>0</v>
      </c>
      <c r="J66" s="16">
        <v>0</v>
      </c>
      <c r="K66" s="17"/>
    </row>
    <row r="67" spans="1:11" customFormat="1" hidden="1" x14ac:dyDescent="0.25">
      <c r="A67" s="13"/>
      <c r="B67" s="14" t="s">
        <v>76</v>
      </c>
      <c r="C67" s="15">
        <v>18561</v>
      </c>
      <c r="D67" s="15">
        <v>6191</v>
      </c>
      <c r="E67" s="15">
        <v>3023</v>
      </c>
      <c r="F67" s="15">
        <v>9347</v>
      </c>
      <c r="G67" s="15">
        <v>1423</v>
      </c>
      <c r="H67" s="15">
        <v>0</v>
      </c>
      <c r="I67" s="15">
        <v>0</v>
      </c>
      <c r="J67" s="16">
        <v>0</v>
      </c>
      <c r="K67" s="17"/>
    </row>
    <row r="68" spans="1:11" customFormat="1" hidden="1" x14ac:dyDescent="0.25">
      <c r="A68" s="13"/>
      <c r="B68" s="14" t="s">
        <v>77</v>
      </c>
      <c r="C68" s="15">
        <v>9000</v>
      </c>
      <c r="D68" s="15">
        <v>4957</v>
      </c>
      <c r="E68" s="15">
        <v>1464</v>
      </c>
      <c r="F68" s="15">
        <v>2579</v>
      </c>
      <c r="G68" s="15">
        <v>396</v>
      </c>
      <c r="H68" s="15">
        <v>0</v>
      </c>
      <c r="I68" s="15">
        <v>0</v>
      </c>
      <c r="J68" s="16">
        <v>0</v>
      </c>
      <c r="K68" s="17"/>
    </row>
    <row r="69" spans="1:11" customFormat="1" hidden="1" x14ac:dyDescent="0.25">
      <c r="A69" s="13"/>
      <c r="B69" s="14" t="s">
        <v>78</v>
      </c>
      <c r="C69" s="15">
        <v>4981</v>
      </c>
      <c r="D69" s="15">
        <v>3234</v>
      </c>
      <c r="E69" s="15">
        <v>517</v>
      </c>
      <c r="F69" s="15">
        <v>1230</v>
      </c>
      <c r="G69" s="15">
        <v>1161</v>
      </c>
      <c r="H69" s="15">
        <v>0</v>
      </c>
      <c r="I69" s="15">
        <v>0</v>
      </c>
      <c r="J69" s="16">
        <v>0</v>
      </c>
      <c r="K69" s="17"/>
    </row>
    <row r="70" spans="1:11" customFormat="1" hidden="1" x14ac:dyDescent="0.25">
      <c r="A70" s="13"/>
      <c r="B70" s="14" t="s">
        <v>79</v>
      </c>
      <c r="C70" s="15">
        <v>20849</v>
      </c>
      <c r="D70" s="15">
        <v>9473</v>
      </c>
      <c r="E70" s="15">
        <v>3814</v>
      </c>
      <c r="F70" s="15">
        <v>7562</v>
      </c>
      <c r="G70" s="15">
        <v>5575</v>
      </c>
      <c r="H70" s="15">
        <v>0</v>
      </c>
      <c r="I70" s="15">
        <v>0</v>
      </c>
      <c r="J70" s="16">
        <v>0</v>
      </c>
      <c r="K70" s="17"/>
    </row>
    <row r="71" spans="1:11" customFormat="1" hidden="1" x14ac:dyDescent="0.25">
      <c r="A71" s="13"/>
      <c r="B71" s="14" t="s">
        <v>80</v>
      </c>
      <c r="C71" s="15">
        <v>95371</v>
      </c>
      <c r="D71" s="15">
        <v>5743</v>
      </c>
      <c r="E71" s="15">
        <v>35222</v>
      </c>
      <c r="F71" s="15">
        <v>54406</v>
      </c>
      <c r="G71" s="15">
        <v>2055</v>
      </c>
      <c r="H71" s="15">
        <v>0</v>
      </c>
      <c r="I71" s="15">
        <v>0</v>
      </c>
      <c r="J71" s="16">
        <v>0</v>
      </c>
      <c r="K71" s="17"/>
    </row>
    <row r="72" spans="1:11" customFormat="1" hidden="1" x14ac:dyDescent="0.25">
      <c r="A72" s="13"/>
      <c r="B72" s="14" t="s">
        <v>81</v>
      </c>
      <c r="C72" s="15">
        <v>4263250</v>
      </c>
      <c r="D72" s="15">
        <v>149690</v>
      </c>
      <c r="E72" s="15">
        <v>1121302</v>
      </c>
      <c r="F72" s="15">
        <v>2992258</v>
      </c>
      <c r="G72" s="15">
        <v>616695</v>
      </c>
      <c r="H72" s="15">
        <v>0</v>
      </c>
      <c r="I72" s="15">
        <v>0</v>
      </c>
      <c r="J72" s="16">
        <v>0</v>
      </c>
      <c r="K72" s="17"/>
    </row>
    <row r="73" spans="1:11" customFormat="1" hidden="1" x14ac:dyDescent="0.25">
      <c r="A73" s="13"/>
      <c r="B73" s="14" t="s">
        <v>82</v>
      </c>
      <c r="C73" s="15">
        <v>97311</v>
      </c>
      <c r="D73" s="15">
        <v>16844</v>
      </c>
      <c r="E73" s="15">
        <v>28375</v>
      </c>
      <c r="F73" s="15">
        <v>52092</v>
      </c>
      <c r="G73" s="15">
        <v>13877</v>
      </c>
      <c r="H73" s="15">
        <v>0</v>
      </c>
      <c r="I73" s="15">
        <v>0</v>
      </c>
      <c r="J73" s="16">
        <v>0</v>
      </c>
      <c r="K73" s="17"/>
    </row>
    <row r="74" spans="1:11" x14ac:dyDescent="0.25">
      <c r="A74" s="28" t="s">
        <v>15</v>
      </c>
      <c r="B74" s="29"/>
      <c r="C74" s="29"/>
      <c r="D74" s="29"/>
      <c r="E74" s="29"/>
      <c r="F74" s="29"/>
      <c r="G74" s="29"/>
      <c r="H74" s="29"/>
      <c r="I74" s="29"/>
      <c r="J74" s="29"/>
      <c r="K74" s="30"/>
    </row>
    <row r="75" spans="1:11" x14ac:dyDescent="0.25">
      <c r="A75" s="31" t="s">
        <v>16</v>
      </c>
      <c r="B75" s="32"/>
      <c r="C75" s="3">
        <f t="shared" ref="C75:J75" si="0">SUM(C9,C28,C44,C57,C65)</f>
        <v>11490558</v>
      </c>
      <c r="D75" s="3">
        <f t="shared" si="0"/>
        <v>787874</v>
      </c>
      <c r="E75" s="3">
        <f t="shared" si="0"/>
        <v>3720516</v>
      </c>
      <c r="F75" s="3">
        <f t="shared" si="0"/>
        <v>6982168</v>
      </c>
      <c r="G75" s="3">
        <f t="shared" si="0"/>
        <v>1162511</v>
      </c>
      <c r="H75" s="3">
        <f t="shared" si="0"/>
        <v>0</v>
      </c>
      <c r="I75" s="3">
        <f t="shared" si="0"/>
        <v>0</v>
      </c>
      <c r="J75" s="33">
        <f t="shared" si="0"/>
        <v>0</v>
      </c>
      <c r="K75" s="34"/>
    </row>
    <row r="76" spans="1:11" x14ac:dyDescent="0.25">
      <c r="A76" s="35" t="s">
        <v>1</v>
      </c>
      <c r="B76" s="35"/>
      <c r="C76" s="35"/>
      <c r="D76" s="35"/>
      <c r="E76" s="35"/>
      <c r="F76" s="35"/>
      <c r="G76" s="35"/>
      <c r="H76" s="35"/>
      <c r="I76" s="35"/>
      <c r="J76" s="35"/>
    </row>
  </sheetData>
  <mergeCells count="81">
    <mergeCell ref="J73:K73"/>
    <mergeCell ref="A74:K74"/>
    <mergeCell ref="A75:B75"/>
    <mergeCell ref="J75:K75"/>
    <mergeCell ref="A76:J76"/>
    <mergeCell ref="J67:K67"/>
    <mergeCell ref="J68:K68"/>
    <mergeCell ref="J69:K69"/>
    <mergeCell ref="J70:K70"/>
    <mergeCell ref="J71:K71"/>
    <mergeCell ref="J72:K72"/>
    <mergeCell ref="J61:K61"/>
    <mergeCell ref="J62:K62"/>
    <mergeCell ref="J63:K63"/>
    <mergeCell ref="J64:K64"/>
    <mergeCell ref="J65:K65"/>
    <mergeCell ref="J66:K66"/>
    <mergeCell ref="J55:K55"/>
    <mergeCell ref="J56:K56"/>
    <mergeCell ref="J57:K57"/>
    <mergeCell ref="J58:K58"/>
    <mergeCell ref="J59:K59"/>
    <mergeCell ref="J60:K60"/>
    <mergeCell ref="J49:K49"/>
    <mergeCell ref="J50:K50"/>
    <mergeCell ref="J51:K51"/>
    <mergeCell ref="J52:K52"/>
    <mergeCell ref="J53:K53"/>
    <mergeCell ref="J54:K54"/>
    <mergeCell ref="J43:K43"/>
    <mergeCell ref="J44:K44"/>
    <mergeCell ref="J45:K45"/>
    <mergeCell ref="J46:K46"/>
    <mergeCell ref="J47:K47"/>
    <mergeCell ref="J48:K48"/>
    <mergeCell ref="J37:K37"/>
    <mergeCell ref="J38:K38"/>
    <mergeCell ref="J39:K39"/>
    <mergeCell ref="J40:K40"/>
    <mergeCell ref="J41:K41"/>
    <mergeCell ref="J42:K42"/>
    <mergeCell ref="J31:K31"/>
    <mergeCell ref="J32:K32"/>
    <mergeCell ref="J33:K33"/>
    <mergeCell ref="J34:K34"/>
    <mergeCell ref="J35:K35"/>
    <mergeCell ref="J36:K36"/>
    <mergeCell ref="J25:K25"/>
    <mergeCell ref="J26:K26"/>
    <mergeCell ref="J27:K27"/>
    <mergeCell ref="J28:K28"/>
    <mergeCell ref="J29:K29"/>
    <mergeCell ref="J30:K30"/>
    <mergeCell ref="J19:K19"/>
    <mergeCell ref="J20:K20"/>
    <mergeCell ref="J21:K21"/>
    <mergeCell ref="J22:K22"/>
    <mergeCell ref="J23:K23"/>
    <mergeCell ref="J24:K24"/>
    <mergeCell ref="J13:K13"/>
    <mergeCell ref="J14:K14"/>
    <mergeCell ref="J15:K15"/>
    <mergeCell ref="J16:K16"/>
    <mergeCell ref="J17:K17"/>
    <mergeCell ref="J18:K18"/>
    <mergeCell ref="I7:K7"/>
    <mergeCell ref="J8:K8"/>
    <mergeCell ref="J9:K9"/>
    <mergeCell ref="J10:K10"/>
    <mergeCell ref="J11:K11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O44" sqref="O44"/>
    </sheetView>
  </sheetViews>
  <sheetFormatPr defaultRowHeight="15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6"/>
    </row>
    <row r="2" spans="1:1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6"/>
    </row>
    <row r="3" spans="1:11" x14ac:dyDescent="0.25">
      <c r="A3" s="22" t="s">
        <v>87</v>
      </c>
      <c r="B3" s="22"/>
      <c r="C3" s="22"/>
      <c r="D3" s="22"/>
      <c r="E3" s="22"/>
      <c r="F3" s="22"/>
      <c r="G3" s="22"/>
      <c r="H3" s="22"/>
      <c r="I3" s="22"/>
      <c r="J3" s="22"/>
      <c r="K3" s="7"/>
    </row>
    <row r="4" spans="1:11" x14ac:dyDescent="0.25">
      <c r="A4" s="22" t="s">
        <v>22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x14ac:dyDescent="0.25">
      <c r="A5" s="11" t="s">
        <v>88</v>
      </c>
      <c r="B5" s="11"/>
      <c r="C5" s="11"/>
      <c r="D5" s="11"/>
      <c r="E5" s="11"/>
      <c r="F5" s="11"/>
      <c r="G5" s="11"/>
      <c r="H5" s="11"/>
      <c r="I5" s="11"/>
      <c r="J5" s="11"/>
      <c r="K5" s="7"/>
    </row>
    <row r="6" spans="1:11" ht="15.75" x14ac:dyDescent="0.25">
      <c r="A6" s="5"/>
      <c r="B6" s="4"/>
      <c r="C6" s="4"/>
      <c r="D6" s="4"/>
      <c r="E6" s="4"/>
      <c r="F6" s="4"/>
      <c r="G6" s="4"/>
      <c r="H6" s="4"/>
      <c r="I6" s="4"/>
      <c r="J6" s="4"/>
    </row>
    <row r="7" spans="1:11" x14ac:dyDescent="0.25">
      <c r="A7" s="23" t="s">
        <v>2</v>
      </c>
      <c r="B7" s="23" t="s">
        <v>3</v>
      </c>
      <c r="C7" s="23" t="s">
        <v>4</v>
      </c>
      <c r="D7" s="25" t="s">
        <v>5</v>
      </c>
      <c r="E7" s="26"/>
      <c r="F7" s="27"/>
      <c r="G7" s="23" t="s">
        <v>6</v>
      </c>
      <c r="H7" s="23" t="s">
        <v>7</v>
      </c>
      <c r="I7" s="25" t="s">
        <v>8</v>
      </c>
      <c r="J7" s="26"/>
      <c r="K7" s="27"/>
    </row>
    <row r="8" spans="1:11" ht="45" x14ac:dyDescent="0.25">
      <c r="A8" s="24"/>
      <c r="B8" s="24"/>
      <c r="C8" s="24"/>
      <c r="D8" s="2" t="s">
        <v>9</v>
      </c>
      <c r="E8" s="2" t="s">
        <v>10</v>
      </c>
      <c r="F8" s="2" t="s">
        <v>11</v>
      </c>
      <c r="G8" s="24"/>
      <c r="H8" s="24"/>
      <c r="I8" s="2" t="s">
        <v>12</v>
      </c>
      <c r="J8" s="25" t="s">
        <v>13</v>
      </c>
      <c r="K8" s="27"/>
    </row>
    <row r="9" spans="1:11" customFormat="1" x14ac:dyDescent="0.25">
      <c r="A9" s="8" t="s">
        <v>17</v>
      </c>
      <c r="B9" s="8" t="s">
        <v>14</v>
      </c>
      <c r="C9" s="9">
        <v>4352943</v>
      </c>
      <c r="D9" s="9">
        <v>262694</v>
      </c>
      <c r="E9" s="9">
        <v>1299742</v>
      </c>
      <c r="F9" s="9">
        <v>2790507</v>
      </c>
      <c r="G9" s="9">
        <v>343551</v>
      </c>
      <c r="H9" s="9">
        <v>0</v>
      </c>
      <c r="I9" s="9">
        <v>0</v>
      </c>
      <c r="J9" s="18">
        <v>0</v>
      </c>
      <c r="K9" s="19"/>
    </row>
    <row r="10" spans="1:11" customFormat="1" hidden="1" x14ac:dyDescent="0.25">
      <c r="A10" s="13"/>
      <c r="B10" s="14" t="s">
        <v>23</v>
      </c>
      <c r="C10" s="15">
        <v>162514</v>
      </c>
      <c r="D10" s="15">
        <v>14892</v>
      </c>
      <c r="E10" s="15">
        <v>33489</v>
      </c>
      <c r="F10" s="15">
        <v>114133</v>
      </c>
      <c r="G10" s="15">
        <v>2103</v>
      </c>
      <c r="H10" s="15">
        <v>0</v>
      </c>
      <c r="I10" s="15">
        <v>0</v>
      </c>
      <c r="J10" s="16">
        <v>0</v>
      </c>
      <c r="K10" s="17"/>
    </row>
    <row r="11" spans="1:11" customFormat="1" hidden="1" x14ac:dyDescent="0.25">
      <c r="A11" s="13"/>
      <c r="B11" s="14" t="s">
        <v>24</v>
      </c>
      <c r="C11" s="15">
        <v>65504</v>
      </c>
      <c r="D11" s="15">
        <v>13720</v>
      </c>
      <c r="E11" s="15">
        <v>21807</v>
      </c>
      <c r="F11" s="15">
        <v>29977</v>
      </c>
      <c r="G11" s="15">
        <v>1193</v>
      </c>
      <c r="H11" s="15">
        <v>0</v>
      </c>
      <c r="I11" s="15">
        <v>0</v>
      </c>
      <c r="J11" s="16">
        <v>0</v>
      </c>
      <c r="K11" s="17"/>
    </row>
    <row r="12" spans="1:11" customFormat="1" hidden="1" x14ac:dyDescent="0.25">
      <c r="A12" s="13"/>
      <c r="B12" s="14" t="s">
        <v>25</v>
      </c>
      <c r="C12" s="15">
        <v>42173</v>
      </c>
      <c r="D12" s="15">
        <v>454</v>
      </c>
      <c r="E12" s="15">
        <v>39866</v>
      </c>
      <c r="F12" s="15">
        <v>1853</v>
      </c>
      <c r="G12" s="15">
        <v>148</v>
      </c>
      <c r="H12" s="15">
        <v>0</v>
      </c>
      <c r="I12" s="15">
        <v>0</v>
      </c>
      <c r="J12" s="16">
        <v>0</v>
      </c>
      <c r="K12" s="17"/>
    </row>
    <row r="13" spans="1:11" customFormat="1" hidden="1" x14ac:dyDescent="0.25">
      <c r="A13" s="13"/>
      <c r="B13" s="14" t="s">
        <v>26</v>
      </c>
      <c r="C13" s="15">
        <v>11840</v>
      </c>
      <c r="D13" s="15">
        <v>655</v>
      </c>
      <c r="E13" s="15">
        <v>926</v>
      </c>
      <c r="F13" s="15">
        <v>10259</v>
      </c>
      <c r="G13" s="15">
        <v>66</v>
      </c>
      <c r="H13" s="15">
        <v>0</v>
      </c>
      <c r="I13" s="15">
        <v>0</v>
      </c>
      <c r="J13" s="16">
        <v>0</v>
      </c>
      <c r="K13" s="17"/>
    </row>
    <row r="14" spans="1:11" customFormat="1" hidden="1" x14ac:dyDescent="0.25">
      <c r="A14" s="13"/>
      <c r="B14" s="14" t="s">
        <v>27</v>
      </c>
      <c r="C14" s="15">
        <v>203176</v>
      </c>
      <c r="D14" s="15">
        <v>7983</v>
      </c>
      <c r="E14" s="15">
        <v>49250</v>
      </c>
      <c r="F14" s="15">
        <v>145943</v>
      </c>
      <c r="G14" s="15">
        <v>20977</v>
      </c>
      <c r="H14" s="15">
        <v>0</v>
      </c>
      <c r="I14" s="15">
        <v>0</v>
      </c>
      <c r="J14" s="16">
        <v>0</v>
      </c>
      <c r="K14" s="17"/>
    </row>
    <row r="15" spans="1:11" customFormat="1" hidden="1" x14ac:dyDescent="0.25">
      <c r="A15" s="13"/>
      <c r="B15" s="14" t="s">
        <v>28</v>
      </c>
      <c r="C15" s="15">
        <v>231084</v>
      </c>
      <c r="D15" s="15">
        <v>4132</v>
      </c>
      <c r="E15" s="15">
        <v>85279</v>
      </c>
      <c r="F15" s="15">
        <v>141673</v>
      </c>
      <c r="G15" s="15">
        <v>66787</v>
      </c>
      <c r="H15" s="15">
        <v>0</v>
      </c>
      <c r="I15" s="15">
        <v>0</v>
      </c>
      <c r="J15" s="16">
        <v>0</v>
      </c>
      <c r="K15" s="17"/>
    </row>
    <row r="16" spans="1:11" customFormat="1" hidden="1" x14ac:dyDescent="0.25">
      <c r="A16" s="13"/>
      <c r="B16" s="14" t="s">
        <v>29</v>
      </c>
      <c r="C16" s="15">
        <v>6693</v>
      </c>
      <c r="D16" s="15">
        <v>887</v>
      </c>
      <c r="E16" s="15">
        <v>47</v>
      </c>
      <c r="F16" s="15">
        <v>5759</v>
      </c>
      <c r="G16" s="15">
        <v>182</v>
      </c>
      <c r="H16" s="15">
        <v>0</v>
      </c>
      <c r="I16" s="15">
        <v>0</v>
      </c>
      <c r="J16" s="16">
        <v>0</v>
      </c>
      <c r="K16" s="17"/>
    </row>
    <row r="17" spans="1:11" customFormat="1" hidden="1" x14ac:dyDescent="0.25">
      <c r="A17" s="13"/>
      <c r="B17" s="14" t="s">
        <v>30</v>
      </c>
      <c r="C17" s="15">
        <v>1716576</v>
      </c>
      <c r="D17" s="15">
        <v>116460</v>
      </c>
      <c r="E17" s="15">
        <v>559269</v>
      </c>
      <c r="F17" s="15">
        <v>1040847</v>
      </c>
      <c r="G17" s="15">
        <v>176017</v>
      </c>
      <c r="H17" s="15">
        <v>0</v>
      </c>
      <c r="I17" s="15">
        <v>0</v>
      </c>
      <c r="J17" s="16">
        <v>0</v>
      </c>
      <c r="K17" s="17"/>
    </row>
    <row r="18" spans="1:11" customFormat="1" hidden="1" x14ac:dyDescent="0.25">
      <c r="A18" s="13"/>
      <c r="B18" s="14" t="s">
        <v>31</v>
      </c>
      <c r="C18" s="15">
        <v>1476337</v>
      </c>
      <c r="D18" s="15">
        <v>40499</v>
      </c>
      <c r="E18" s="15">
        <v>328513</v>
      </c>
      <c r="F18" s="15">
        <v>1107325</v>
      </c>
      <c r="G18" s="15">
        <v>56378</v>
      </c>
      <c r="H18" s="15">
        <v>0</v>
      </c>
      <c r="I18" s="15">
        <v>0</v>
      </c>
      <c r="J18" s="16">
        <v>0</v>
      </c>
      <c r="K18" s="17"/>
    </row>
    <row r="19" spans="1:11" customFormat="1" hidden="1" x14ac:dyDescent="0.25">
      <c r="A19" s="13"/>
      <c r="B19" s="14" t="s">
        <v>32</v>
      </c>
      <c r="C19" s="15">
        <v>29457</v>
      </c>
      <c r="D19" s="15">
        <v>4289</v>
      </c>
      <c r="E19" s="15">
        <v>13781</v>
      </c>
      <c r="F19" s="15">
        <v>11387</v>
      </c>
      <c r="G19" s="15">
        <v>610</v>
      </c>
      <c r="H19" s="15">
        <v>0</v>
      </c>
      <c r="I19" s="15">
        <v>0</v>
      </c>
      <c r="J19" s="16">
        <v>0</v>
      </c>
      <c r="K19" s="17"/>
    </row>
    <row r="20" spans="1:11" customFormat="1" hidden="1" x14ac:dyDescent="0.25">
      <c r="A20" s="13"/>
      <c r="B20" s="14" t="s">
        <v>33</v>
      </c>
      <c r="C20" s="15">
        <v>148631</v>
      </c>
      <c r="D20" s="15">
        <v>17706</v>
      </c>
      <c r="E20" s="15">
        <v>15166</v>
      </c>
      <c r="F20" s="15">
        <v>115759</v>
      </c>
      <c r="G20" s="15">
        <v>5451</v>
      </c>
      <c r="H20" s="15">
        <v>0</v>
      </c>
      <c r="I20" s="15">
        <v>0</v>
      </c>
      <c r="J20" s="16">
        <v>0</v>
      </c>
      <c r="K20" s="17"/>
    </row>
    <row r="21" spans="1:11" customFormat="1" hidden="1" x14ac:dyDescent="0.25">
      <c r="A21" s="13"/>
      <c r="B21" s="14" t="s">
        <v>34</v>
      </c>
      <c r="C21" s="15">
        <v>19548</v>
      </c>
      <c r="D21" s="15">
        <v>3377</v>
      </c>
      <c r="E21" s="15">
        <v>14674</v>
      </c>
      <c r="F21" s="15">
        <v>1497</v>
      </c>
      <c r="G21" s="15">
        <v>1282</v>
      </c>
      <c r="H21" s="15">
        <v>0</v>
      </c>
      <c r="I21" s="15">
        <v>0</v>
      </c>
      <c r="J21" s="16">
        <v>0</v>
      </c>
      <c r="K21" s="17"/>
    </row>
    <row r="22" spans="1:11" customFormat="1" hidden="1" x14ac:dyDescent="0.25">
      <c r="A22" s="13"/>
      <c r="B22" s="14" t="s">
        <v>35</v>
      </c>
      <c r="C22" s="15">
        <v>76674</v>
      </c>
      <c r="D22" s="15">
        <v>8009</v>
      </c>
      <c r="E22" s="15">
        <v>55086</v>
      </c>
      <c r="F22" s="15">
        <v>13579</v>
      </c>
      <c r="G22" s="15">
        <v>3179</v>
      </c>
      <c r="H22" s="15">
        <v>0</v>
      </c>
      <c r="I22" s="15">
        <v>0</v>
      </c>
      <c r="J22" s="16">
        <v>0</v>
      </c>
      <c r="K22" s="17"/>
    </row>
    <row r="23" spans="1:11" customFormat="1" hidden="1" x14ac:dyDescent="0.25">
      <c r="A23" s="13"/>
      <c r="B23" s="14" t="s">
        <v>36</v>
      </c>
      <c r="C23" s="15">
        <v>28187</v>
      </c>
      <c r="D23" s="15">
        <v>5982</v>
      </c>
      <c r="E23" s="15">
        <v>8788</v>
      </c>
      <c r="F23" s="15">
        <v>13417</v>
      </c>
      <c r="G23" s="15">
        <v>2386</v>
      </c>
      <c r="H23" s="15">
        <v>0</v>
      </c>
      <c r="I23" s="15">
        <v>0</v>
      </c>
      <c r="J23" s="16">
        <v>0</v>
      </c>
      <c r="K23" s="17"/>
    </row>
    <row r="24" spans="1:11" customFormat="1" hidden="1" x14ac:dyDescent="0.25">
      <c r="A24" s="13"/>
      <c r="B24" s="14" t="s">
        <v>37</v>
      </c>
      <c r="C24" s="15">
        <v>31977</v>
      </c>
      <c r="D24" s="15">
        <v>7417</v>
      </c>
      <c r="E24" s="15">
        <v>15610</v>
      </c>
      <c r="F24" s="15">
        <v>8950</v>
      </c>
      <c r="G24" s="15">
        <v>2393</v>
      </c>
      <c r="H24" s="15">
        <v>0</v>
      </c>
      <c r="I24" s="15">
        <v>0</v>
      </c>
      <c r="J24" s="16">
        <v>0</v>
      </c>
      <c r="K24" s="17"/>
    </row>
    <row r="25" spans="1:11" customFormat="1" hidden="1" x14ac:dyDescent="0.25">
      <c r="A25" s="13"/>
      <c r="B25" s="14" t="s">
        <v>38</v>
      </c>
      <c r="C25" s="15">
        <v>20484</v>
      </c>
      <c r="D25" s="15">
        <v>5841</v>
      </c>
      <c r="E25" s="15">
        <v>8644</v>
      </c>
      <c r="F25" s="15">
        <v>5999</v>
      </c>
      <c r="G25" s="15">
        <v>574</v>
      </c>
      <c r="H25" s="15">
        <v>0</v>
      </c>
      <c r="I25" s="15">
        <v>0</v>
      </c>
      <c r="J25" s="16">
        <v>0</v>
      </c>
      <c r="K25" s="17"/>
    </row>
    <row r="26" spans="1:11" customFormat="1" hidden="1" x14ac:dyDescent="0.25">
      <c r="A26" s="13"/>
      <c r="B26" s="14" t="s">
        <v>39</v>
      </c>
      <c r="C26" s="15">
        <v>62115</v>
      </c>
      <c r="D26" s="15">
        <v>5677</v>
      </c>
      <c r="E26" s="15">
        <v>45086</v>
      </c>
      <c r="F26" s="15">
        <v>11352</v>
      </c>
      <c r="G26" s="15">
        <v>2646</v>
      </c>
      <c r="H26" s="15">
        <v>0</v>
      </c>
      <c r="I26" s="15">
        <v>0</v>
      </c>
      <c r="J26" s="16">
        <v>0</v>
      </c>
      <c r="K26" s="17"/>
    </row>
    <row r="27" spans="1:11" customFormat="1" hidden="1" x14ac:dyDescent="0.25">
      <c r="A27" s="13"/>
      <c r="B27" s="14" t="s">
        <v>40</v>
      </c>
      <c r="C27" s="15">
        <v>19973</v>
      </c>
      <c r="D27" s="15">
        <v>4714</v>
      </c>
      <c r="E27" s="15">
        <v>4461</v>
      </c>
      <c r="F27" s="15">
        <v>10798</v>
      </c>
      <c r="G27" s="15">
        <v>1179</v>
      </c>
      <c r="H27" s="15">
        <v>0</v>
      </c>
      <c r="I27" s="15">
        <v>0</v>
      </c>
      <c r="J27" s="16">
        <v>0</v>
      </c>
      <c r="K27" s="17"/>
    </row>
    <row r="28" spans="1:11" customFormat="1" x14ac:dyDescent="0.25">
      <c r="A28" s="8" t="s">
        <v>18</v>
      </c>
      <c r="B28" s="8" t="s">
        <v>14</v>
      </c>
      <c r="C28" s="9">
        <v>1709121</v>
      </c>
      <c r="D28" s="9">
        <v>182773</v>
      </c>
      <c r="E28" s="9">
        <v>629817</v>
      </c>
      <c r="F28" s="9">
        <v>896531</v>
      </c>
      <c r="G28" s="9">
        <v>56530</v>
      </c>
      <c r="H28" s="9">
        <v>0</v>
      </c>
      <c r="I28" s="9">
        <v>0</v>
      </c>
      <c r="J28" s="18">
        <v>0</v>
      </c>
      <c r="K28" s="19"/>
    </row>
    <row r="29" spans="1:11" customFormat="1" hidden="1" x14ac:dyDescent="0.25">
      <c r="A29" s="13"/>
      <c r="B29" s="14" t="s">
        <v>41</v>
      </c>
      <c r="C29" s="15">
        <v>16909</v>
      </c>
      <c r="D29" s="15">
        <v>1933</v>
      </c>
      <c r="E29" s="15">
        <v>13052</v>
      </c>
      <c r="F29" s="15">
        <v>1924</v>
      </c>
      <c r="G29" s="15">
        <v>224</v>
      </c>
      <c r="H29" s="15">
        <v>0</v>
      </c>
      <c r="I29" s="15">
        <v>0</v>
      </c>
      <c r="J29" s="16">
        <v>0</v>
      </c>
      <c r="K29" s="17"/>
    </row>
    <row r="30" spans="1:11" customFormat="1" hidden="1" x14ac:dyDescent="0.25">
      <c r="A30" s="13"/>
      <c r="B30" s="14" t="s">
        <v>42</v>
      </c>
      <c r="C30" s="15">
        <v>308975</v>
      </c>
      <c r="D30" s="15">
        <v>47711</v>
      </c>
      <c r="E30" s="15">
        <v>201831</v>
      </c>
      <c r="F30" s="15">
        <v>59433</v>
      </c>
      <c r="G30" s="15">
        <v>11753</v>
      </c>
      <c r="H30" s="15">
        <v>0</v>
      </c>
      <c r="I30" s="15">
        <v>0</v>
      </c>
      <c r="J30" s="16">
        <v>0</v>
      </c>
      <c r="K30" s="17"/>
    </row>
    <row r="31" spans="1:11" customFormat="1" hidden="1" x14ac:dyDescent="0.25">
      <c r="A31" s="13"/>
      <c r="B31" s="14" t="s">
        <v>43</v>
      </c>
      <c r="C31" s="15">
        <v>342515</v>
      </c>
      <c r="D31" s="15">
        <v>19785</v>
      </c>
      <c r="E31" s="15">
        <v>100333</v>
      </c>
      <c r="F31" s="15">
        <v>222397</v>
      </c>
      <c r="G31" s="15">
        <v>5122</v>
      </c>
      <c r="H31" s="15">
        <v>0</v>
      </c>
      <c r="I31" s="15">
        <v>0</v>
      </c>
      <c r="J31" s="16">
        <v>0</v>
      </c>
      <c r="K31" s="17"/>
    </row>
    <row r="32" spans="1:11" customFormat="1" hidden="1" x14ac:dyDescent="0.25">
      <c r="A32" s="13"/>
      <c r="B32" s="14" t="s">
        <v>44</v>
      </c>
      <c r="C32" s="15">
        <v>40482</v>
      </c>
      <c r="D32" s="15">
        <v>8951</v>
      </c>
      <c r="E32" s="15">
        <v>28691</v>
      </c>
      <c r="F32" s="15">
        <v>2840</v>
      </c>
      <c r="G32" s="15">
        <v>1638</v>
      </c>
      <c r="H32" s="15">
        <v>0</v>
      </c>
      <c r="I32" s="15">
        <v>0</v>
      </c>
      <c r="J32" s="16">
        <v>0</v>
      </c>
      <c r="K32" s="17"/>
    </row>
    <row r="33" spans="1:11" customFormat="1" hidden="1" x14ac:dyDescent="0.25">
      <c r="A33" s="13"/>
      <c r="B33" s="14" t="s">
        <v>45</v>
      </c>
      <c r="C33" s="15">
        <v>339913</v>
      </c>
      <c r="D33" s="15">
        <v>18170</v>
      </c>
      <c r="E33" s="15">
        <v>85672</v>
      </c>
      <c r="F33" s="15">
        <v>236071</v>
      </c>
      <c r="G33" s="15">
        <v>11121</v>
      </c>
      <c r="H33" s="15">
        <v>0</v>
      </c>
      <c r="I33" s="15">
        <v>0</v>
      </c>
      <c r="J33" s="16">
        <v>0</v>
      </c>
      <c r="K33" s="17"/>
    </row>
    <row r="34" spans="1:11" customFormat="1" hidden="1" x14ac:dyDescent="0.25">
      <c r="A34" s="13"/>
      <c r="B34" s="14" t="s">
        <v>46</v>
      </c>
      <c r="C34" s="15">
        <v>54501</v>
      </c>
      <c r="D34" s="15">
        <v>6223</v>
      </c>
      <c r="E34" s="15">
        <v>830</v>
      </c>
      <c r="F34" s="15">
        <v>47448</v>
      </c>
      <c r="G34" s="15">
        <v>1874</v>
      </c>
      <c r="H34" s="15">
        <v>0</v>
      </c>
      <c r="I34" s="15">
        <v>0</v>
      </c>
      <c r="J34" s="16">
        <v>0</v>
      </c>
      <c r="K34" s="17"/>
    </row>
    <row r="35" spans="1:11" customFormat="1" hidden="1" x14ac:dyDescent="0.25">
      <c r="A35" s="13"/>
      <c r="B35" s="14" t="s">
        <v>47</v>
      </c>
      <c r="C35" s="15">
        <v>4384</v>
      </c>
      <c r="D35" s="15">
        <v>2367</v>
      </c>
      <c r="E35" s="15">
        <v>42</v>
      </c>
      <c r="F35" s="15">
        <v>1975</v>
      </c>
      <c r="G35" s="15">
        <v>2381</v>
      </c>
      <c r="H35" s="15">
        <v>0</v>
      </c>
      <c r="I35" s="15">
        <v>0</v>
      </c>
      <c r="J35" s="16">
        <v>0</v>
      </c>
      <c r="K35" s="17"/>
    </row>
    <row r="36" spans="1:11" customFormat="1" hidden="1" x14ac:dyDescent="0.25">
      <c r="A36" s="13"/>
      <c r="B36" s="14" t="s">
        <v>48</v>
      </c>
      <c r="C36" s="15">
        <v>42500</v>
      </c>
      <c r="D36" s="15">
        <v>5282</v>
      </c>
      <c r="E36" s="15">
        <v>35656</v>
      </c>
      <c r="F36" s="15">
        <v>1562</v>
      </c>
      <c r="G36" s="15">
        <v>118</v>
      </c>
      <c r="H36" s="15">
        <v>0</v>
      </c>
      <c r="I36" s="15">
        <v>0</v>
      </c>
      <c r="J36" s="16">
        <v>0</v>
      </c>
      <c r="K36" s="17"/>
    </row>
    <row r="37" spans="1:11" customFormat="1" hidden="1" x14ac:dyDescent="0.25">
      <c r="A37" s="13"/>
      <c r="B37" s="14" t="s">
        <v>49</v>
      </c>
      <c r="C37" s="15">
        <v>54518</v>
      </c>
      <c r="D37" s="15">
        <v>17778</v>
      </c>
      <c r="E37" s="15">
        <v>28418</v>
      </c>
      <c r="F37" s="15">
        <v>8322</v>
      </c>
      <c r="G37" s="15">
        <v>5323</v>
      </c>
      <c r="H37" s="15">
        <v>0</v>
      </c>
      <c r="I37" s="15">
        <v>0</v>
      </c>
      <c r="J37" s="16">
        <v>0</v>
      </c>
      <c r="K37" s="17"/>
    </row>
    <row r="38" spans="1:11" customFormat="1" hidden="1" x14ac:dyDescent="0.25">
      <c r="A38" s="13"/>
      <c r="B38" s="14" t="s">
        <v>50</v>
      </c>
      <c r="C38" s="15">
        <v>3577</v>
      </c>
      <c r="D38" s="15">
        <v>2258</v>
      </c>
      <c r="E38" s="15">
        <v>332</v>
      </c>
      <c r="F38" s="15">
        <v>987</v>
      </c>
      <c r="G38" s="15">
        <v>220</v>
      </c>
      <c r="H38" s="15">
        <v>0</v>
      </c>
      <c r="I38" s="15">
        <v>0</v>
      </c>
      <c r="J38" s="16">
        <v>0</v>
      </c>
      <c r="K38" s="17"/>
    </row>
    <row r="39" spans="1:11" customFormat="1" hidden="1" x14ac:dyDescent="0.25">
      <c r="A39" s="13"/>
      <c r="B39" s="14" t="s">
        <v>51</v>
      </c>
      <c r="C39" s="15">
        <v>7777</v>
      </c>
      <c r="D39" s="15">
        <v>1687</v>
      </c>
      <c r="E39" s="15">
        <v>4305</v>
      </c>
      <c r="F39" s="15">
        <v>1785</v>
      </c>
      <c r="G39" s="15">
        <v>691</v>
      </c>
      <c r="H39" s="15">
        <v>0</v>
      </c>
      <c r="I39" s="15">
        <v>0</v>
      </c>
      <c r="J39" s="16">
        <v>0</v>
      </c>
      <c r="K39" s="17"/>
    </row>
    <row r="40" spans="1:11" customFormat="1" hidden="1" x14ac:dyDescent="0.25">
      <c r="A40" s="13"/>
      <c r="B40" s="14" t="s">
        <v>52</v>
      </c>
      <c r="C40" s="15">
        <v>75349</v>
      </c>
      <c r="D40" s="15">
        <v>9644</v>
      </c>
      <c r="E40" s="15">
        <v>32988</v>
      </c>
      <c r="F40" s="15">
        <v>32717</v>
      </c>
      <c r="G40" s="15">
        <v>2766</v>
      </c>
      <c r="H40" s="15">
        <v>0</v>
      </c>
      <c r="I40" s="15">
        <v>0</v>
      </c>
      <c r="J40" s="16">
        <v>0</v>
      </c>
      <c r="K40" s="17"/>
    </row>
    <row r="41" spans="1:11" customFormat="1" hidden="1" x14ac:dyDescent="0.25">
      <c r="A41" s="13"/>
      <c r="B41" s="14" t="s">
        <v>53</v>
      </c>
      <c r="C41" s="15">
        <v>44082</v>
      </c>
      <c r="D41" s="15">
        <v>10577</v>
      </c>
      <c r="E41" s="15">
        <v>21528</v>
      </c>
      <c r="F41" s="15">
        <v>11977</v>
      </c>
      <c r="G41" s="15">
        <v>1792</v>
      </c>
      <c r="H41" s="15">
        <v>0</v>
      </c>
      <c r="I41" s="15">
        <v>0</v>
      </c>
      <c r="J41" s="16">
        <v>0</v>
      </c>
      <c r="K41" s="17"/>
    </row>
    <row r="42" spans="1:11" customFormat="1" hidden="1" x14ac:dyDescent="0.25">
      <c r="A42" s="13"/>
      <c r="B42" s="14" t="s">
        <v>54</v>
      </c>
      <c r="C42" s="15">
        <v>37976</v>
      </c>
      <c r="D42" s="15">
        <v>13169</v>
      </c>
      <c r="E42" s="15">
        <v>14016</v>
      </c>
      <c r="F42" s="15">
        <v>10791</v>
      </c>
      <c r="G42" s="15">
        <v>7967</v>
      </c>
      <c r="H42" s="15">
        <v>0</v>
      </c>
      <c r="I42" s="15">
        <v>0</v>
      </c>
      <c r="J42" s="16">
        <v>0</v>
      </c>
      <c r="K42" s="17"/>
    </row>
    <row r="43" spans="1:11" customFormat="1" hidden="1" x14ac:dyDescent="0.25">
      <c r="A43" s="13"/>
      <c r="B43" s="14" t="s">
        <v>55</v>
      </c>
      <c r="C43" s="15">
        <v>335663</v>
      </c>
      <c r="D43" s="15">
        <v>17238</v>
      </c>
      <c r="E43" s="15">
        <v>62123</v>
      </c>
      <c r="F43" s="15">
        <v>256302</v>
      </c>
      <c r="G43" s="15">
        <v>3540</v>
      </c>
      <c r="H43" s="15">
        <v>0</v>
      </c>
      <c r="I43" s="15">
        <v>0</v>
      </c>
      <c r="J43" s="16">
        <v>0</v>
      </c>
      <c r="K43" s="17"/>
    </row>
    <row r="44" spans="1:11" customFormat="1" x14ac:dyDescent="0.25">
      <c r="A44" s="8" t="s">
        <v>19</v>
      </c>
      <c r="B44" s="8" t="s">
        <v>14</v>
      </c>
      <c r="C44" s="9">
        <v>831108</v>
      </c>
      <c r="D44" s="9">
        <v>97664</v>
      </c>
      <c r="E44" s="9">
        <v>356464</v>
      </c>
      <c r="F44" s="9">
        <v>376980</v>
      </c>
      <c r="G44" s="9">
        <v>50756</v>
      </c>
      <c r="H44" s="9">
        <v>0</v>
      </c>
      <c r="I44" s="9">
        <v>0</v>
      </c>
      <c r="J44" s="18">
        <v>0</v>
      </c>
      <c r="K44" s="19"/>
    </row>
    <row r="45" spans="1:11" customFormat="1" hidden="1" x14ac:dyDescent="0.25">
      <c r="A45" s="13"/>
      <c r="B45" s="14" t="s">
        <v>56</v>
      </c>
      <c r="C45" s="15">
        <v>10980</v>
      </c>
      <c r="D45" s="15">
        <v>5672</v>
      </c>
      <c r="E45" s="15">
        <v>4164</v>
      </c>
      <c r="F45" s="15">
        <v>1144</v>
      </c>
      <c r="G45" s="15">
        <v>3392</v>
      </c>
      <c r="H45" s="15">
        <v>0</v>
      </c>
      <c r="I45" s="15">
        <v>0</v>
      </c>
      <c r="J45" s="16">
        <v>0</v>
      </c>
      <c r="K45" s="17"/>
    </row>
    <row r="46" spans="1:11" customFormat="1" hidden="1" x14ac:dyDescent="0.25">
      <c r="A46" s="13"/>
      <c r="B46" s="14" t="s">
        <v>57</v>
      </c>
      <c r="C46" s="15">
        <v>71649</v>
      </c>
      <c r="D46" s="15">
        <v>1593</v>
      </c>
      <c r="E46" s="15">
        <v>67468</v>
      </c>
      <c r="F46" s="15">
        <v>2588</v>
      </c>
      <c r="G46" s="15">
        <v>730</v>
      </c>
      <c r="H46" s="15">
        <v>0</v>
      </c>
      <c r="I46" s="15">
        <v>0</v>
      </c>
      <c r="J46" s="16">
        <v>0</v>
      </c>
      <c r="K46" s="17"/>
    </row>
    <row r="47" spans="1:11" customFormat="1" hidden="1" x14ac:dyDescent="0.25">
      <c r="A47" s="13"/>
      <c r="B47" s="14" t="s">
        <v>58</v>
      </c>
      <c r="C47" s="15">
        <v>7563</v>
      </c>
      <c r="D47" s="15">
        <v>2167</v>
      </c>
      <c r="E47" s="15">
        <v>5076</v>
      </c>
      <c r="F47" s="15">
        <v>320</v>
      </c>
      <c r="G47" s="15">
        <v>46</v>
      </c>
      <c r="H47" s="15">
        <v>0</v>
      </c>
      <c r="I47" s="15">
        <v>0</v>
      </c>
      <c r="J47" s="16">
        <v>0</v>
      </c>
      <c r="K47" s="17"/>
    </row>
    <row r="48" spans="1:11" customFormat="1" hidden="1" x14ac:dyDescent="0.25">
      <c r="A48" s="13"/>
      <c r="B48" s="14" t="s">
        <v>59</v>
      </c>
      <c r="C48" s="15">
        <v>11132</v>
      </c>
      <c r="D48" s="15">
        <v>4267</v>
      </c>
      <c r="E48" s="15">
        <v>5538</v>
      </c>
      <c r="F48" s="15">
        <v>1327</v>
      </c>
      <c r="G48" s="15">
        <v>826</v>
      </c>
      <c r="H48" s="15">
        <v>0</v>
      </c>
      <c r="I48" s="15">
        <v>0</v>
      </c>
      <c r="J48" s="16">
        <v>0</v>
      </c>
      <c r="K48" s="17"/>
    </row>
    <row r="49" spans="1:11" customFormat="1" hidden="1" x14ac:dyDescent="0.25">
      <c r="A49" s="13"/>
      <c r="B49" s="14" t="s">
        <v>60</v>
      </c>
      <c r="C49" s="15">
        <v>8584</v>
      </c>
      <c r="D49" s="15">
        <v>4893</v>
      </c>
      <c r="E49" s="15">
        <v>2323</v>
      </c>
      <c r="F49" s="15">
        <v>1368</v>
      </c>
      <c r="G49" s="15">
        <v>823</v>
      </c>
      <c r="H49" s="15">
        <v>0</v>
      </c>
      <c r="I49" s="15">
        <v>0</v>
      </c>
      <c r="J49" s="16">
        <v>0</v>
      </c>
      <c r="K49" s="17"/>
    </row>
    <row r="50" spans="1:11" customFormat="1" ht="25.5" hidden="1" x14ac:dyDescent="0.25">
      <c r="A50" s="13"/>
      <c r="B50" s="14" t="s">
        <v>61</v>
      </c>
      <c r="C50" s="15">
        <v>411932</v>
      </c>
      <c r="D50" s="15">
        <v>30086</v>
      </c>
      <c r="E50" s="15">
        <v>217201</v>
      </c>
      <c r="F50" s="15">
        <v>164645</v>
      </c>
      <c r="G50" s="15">
        <v>28329</v>
      </c>
      <c r="H50" s="15">
        <v>0</v>
      </c>
      <c r="I50" s="15">
        <v>0</v>
      </c>
      <c r="J50" s="16">
        <v>0</v>
      </c>
      <c r="K50" s="17"/>
    </row>
    <row r="51" spans="1:11" customFormat="1" hidden="1" x14ac:dyDescent="0.25">
      <c r="A51" s="13"/>
      <c r="B51" s="14" t="s">
        <v>62</v>
      </c>
      <c r="C51" s="15">
        <v>61509</v>
      </c>
      <c r="D51" s="15">
        <v>14590</v>
      </c>
      <c r="E51" s="15">
        <v>30853</v>
      </c>
      <c r="F51" s="15">
        <v>16066</v>
      </c>
      <c r="G51" s="15">
        <v>6853</v>
      </c>
      <c r="H51" s="15">
        <v>0</v>
      </c>
      <c r="I51" s="15">
        <v>0</v>
      </c>
      <c r="J51" s="16">
        <v>0</v>
      </c>
      <c r="K51" s="17"/>
    </row>
    <row r="52" spans="1:11" customFormat="1" hidden="1" x14ac:dyDescent="0.25">
      <c r="A52" s="13"/>
      <c r="B52" s="14" t="s">
        <v>63</v>
      </c>
      <c r="C52" s="15">
        <v>30380</v>
      </c>
      <c r="D52" s="15">
        <v>2797</v>
      </c>
      <c r="E52" s="15">
        <v>5078</v>
      </c>
      <c r="F52" s="15">
        <v>22505</v>
      </c>
      <c r="G52" s="15">
        <v>1426</v>
      </c>
      <c r="H52" s="15">
        <v>0</v>
      </c>
      <c r="I52" s="15">
        <v>0</v>
      </c>
      <c r="J52" s="16">
        <v>0</v>
      </c>
      <c r="K52" s="17"/>
    </row>
    <row r="53" spans="1:11" customFormat="1" hidden="1" x14ac:dyDescent="0.25">
      <c r="A53" s="13"/>
      <c r="B53" s="14" t="s">
        <v>64</v>
      </c>
      <c r="C53" s="15">
        <v>90117</v>
      </c>
      <c r="D53" s="15">
        <v>12460</v>
      </c>
      <c r="E53" s="15">
        <v>11895</v>
      </c>
      <c r="F53" s="15">
        <v>65762</v>
      </c>
      <c r="G53" s="15">
        <v>2704</v>
      </c>
      <c r="H53" s="15">
        <v>0</v>
      </c>
      <c r="I53" s="15">
        <v>0</v>
      </c>
      <c r="J53" s="16">
        <v>0</v>
      </c>
      <c r="K53" s="17"/>
    </row>
    <row r="54" spans="1:11" customFormat="1" hidden="1" x14ac:dyDescent="0.25">
      <c r="A54" s="13"/>
      <c r="B54" s="14" t="s">
        <v>65</v>
      </c>
      <c r="C54" s="15">
        <v>119097</v>
      </c>
      <c r="D54" s="15">
        <v>12822</v>
      </c>
      <c r="E54" s="15">
        <v>5401</v>
      </c>
      <c r="F54" s="15">
        <v>100874</v>
      </c>
      <c r="G54" s="15">
        <v>3499</v>
      </c>
      <c r="H54" s="15">
        <v>0</v>
      </c>
      <c r="I54" s="15">
        <v>0</v>
      </c>
      <c r="J54" s="16">
        <v>0</v>
      </c>
      <c r="K54" s="17"/>
    </row>
    <row r="55" spans="1:11" customFormat="1" hidden="1" x14ac:dyDescent="0.25">
      <c r="A55" s="13"/>
      <c r="B55" s="14" t="s">
        <v>66</v>
      </c>
      <c r="C55" s="15">
        <v>3394</v>
      </c>
      <c r="D55" s="15">
        <v>2924</v>
      </c>
      <c r="E55" s="15">
        <v>437</v>
      </c>
      <c r="F55" s="15">
        <v>33</v>
      </c>
      <c r="G55" s="15">
        <v>537</v>
      </c>
      <c r="H55" s="15">
        <v>0</v>
      </c>
      <c r="I55" s="15">
        <v>0</v>
      </c>
      <c r="J55" s="16">
        <v>0</v>
      </c>
      <c r="K55" s="17"/>
    </row>
    <row r="56" spans="1:11" customFormat="1" hidden="1" x14ac:dyDescent="0.25">
      <c r="A56" s="13"/>
      <c r="B56" s="14" t="s">
        <v>67</v>
      </c>
      <c r="C56" s="15">
        <v>4771</v>
      </c>
      <c r="D56" s="15">
        <v>3393</v>
      </c>
      <c r="E56" s="15">
        <v>1030</v>
      </c>
      <c r="F56" s="15">
        <v>348</v>
      </c>
      <c r="G56" s="15">
        <v>1591</v>
      </c>
      <c r="H56" s="15">
        <v>0</v>
      </c>
      <c r="I56" s="15">
        <v>0</v>
      </c>
      <c r="J56" s="16">
        <v>0</v>
      </c>
      <c r="K56" s="17"/>
    </row>
    <row r="57" spans="1:11" customFormat="1" x14ac:dyDescent="0.25">
      <c r="A57" s="8" t="s">
        <v>20</v>
      </c>
      <c r="B57" s="8" t="s">
        <v>14</v>
      </c>
      <c r="C57" s="9">
        <v>625917</v>
      </c>
      <c r="D57" s="9">
        <v>94741</v>
      </c>
      <c r="E57" s="9">
        <v>348973</v>
      </c>
      <c r="F57" s="9">
        <v>182203</v>
      </c>
      <c r="G57" s="9">
        <v>59455</v>
      </c>
      <c r="H57" s="9">
        <v>0</v>
      </c>
      <c r="I57" s="9">
        <v>0</v>
      </c>
      <c r="J57" s="18">
        <v>0</v>
      </c>
      <c r="K57" s="19"/>
    </row>
    <row r="58" spans="1:11" customFormat="1" hidden="1" x14ac:dyDescent="0.25">
      <c r="A58" s="13"/>
      <c r="B58" s="14" t="s">
        <v>68</v>
      </c>
      <c r="C58" s="15">
        <v>12392</v>
      </c>
      <c r="D58" s="15">
        <v>3633</v>
      </c>
      <c r="E58" s="15">
        <v>842</v>
      </c>
      <c r="F58" s="15">
        <v>7917</v>
      </c>
      <c r="G58" s="15">
        <v>796</v>
      </c>
      <c r="H58" s="15">
        <v>0</v>
      </c>
      <c r="I58" s="15">
        <v>0</v>
      </c>
      <c r="J58" s="16">
        <v>0</v>
      </c>
      <c r="K58" s="17"/>
    </row>
    <row r="59" spans="1:11" customFormat="1" hidden="1" x14ac:dyDescent="0.25">
      <c r="A59" s="13"/>
      <c r="B59" s="14" t="s">
        <v>69</v>
      </c>
      <c r="C59" s="15">
        <v>126535</v>
      </c>
      <c r="D59" s="15">
        <v>4848</v>
      </c>
      <c r="E59" s="15">
        <v>118634</v>
      </c>
      <c r="F59" s="15">
        <v>3053</v>
      </c>
      <c r="G59" s="15">
        <v>22843</v>
      </c>
      <c r="H59" s="15">
        <v>0</v>
      </c>
      <c r="I59" s="15">
        <v>0</v>
      </c>
      <c r="J59" s="16">
        <v>0</v>
      </c>
      <c r="K59" s="17"/>
    </row>
    <row r="60" spans="1:11" customFormat="1" hidden="1" x14ac:dyDescent="0.25">
      <c r="A60" s="13"/>
      <c r="B60" s="14" t="s">
        <v>70</v>
      </c>
      <c r="C60" s="15">
        <v>56002</v>
      </c>
      <c r="D60" s="15">
        <v>9255</v>
      </c>
      <c r="E60" s="15">
        <v>31549</v>
      </c>
      <c r="F60" s="15">
        <v>15198</v>
      </c>
      <c r="G60" s="15">
        <v>4289</v>
      </c>
      <c r="H60" s="15">
        <v>0</v>
      </c>
      <c r="I60" s="15">
        <v>0</v>
      </c>
      <c r="J60" s="16">
        <v>0</v>
      </c>
      <c r="K60" s="17"/>
    </row>
    <row r="61" spans="1:11" customFormat="1" hidden="1" x14ac:dyDescent="0.25">
      <c r="A61" s="13"/>
      <c r="B61" s="14" t="s">
        <v>71</v>
      </c>
      <c r="C61" s="15">
        <v>21917</v>
      </c>
      <c r="D61" s="15">
        <v>2797</v>
      </c>
      <c r="E61" s="15">
        <v>9867</v>
      </c>
      <c r="F61" s="15">
        <v>9253</v>
      </c>
      <c r="G61" s="15">
        <v>821</v>
      </c>
      <c r="H61" s="15">
        <v>0</v>
      </c>
      <c r="I61" s="15">
        <v>0</v>
      </c>
      <c r="J61" s="16">
        <v>0</v>
      </c>
      <c r="K61" s="17"/>
    </row>
    <row r="62" spans="1:11" customFormat="1" hidden="1" x14ac:dyDescent="0.25">
      <c r="A62" s="13"/>
      <c r="B62" s="14" t="s">
        <v>72</v>
      </c>
      <c r="C62" s="15">
        <v>30577</v>
      </c>
      <c r="D62" s="15">
        <v>8660</v>
      </c>
      <c r="E62" s="15">
        <v>2876</v>
      </c>
      <c r="F62" s="15">
        <v>19041</v>
      </c>
      <c r="G62" s="15">
        <v>1508</v>
      </c>
      <c r="H62" s="15">
        <v>0</v>
      </c>
      <c r="I62" s="15">
        <v>0</v>
      </c>
      <c r="J62" s="16">
        <v>0</v>
      </c>
      <c r="K62" s="17"/>
    </row>
    <row r="63" spans="1:11" customFormat="1" hidden="1" x14ac:dyDescent="0.25">
      <c r="A63" s="13"/>
      <c r="B63" s="14" t="s">
        <v>73</v>
      </c>
      <c r="C63" s="15">
        <v>285421</v>
      </c>
      <c r="D63" s="15">
        <v>51492</v>
      </c>
      <c r="E63" s="15">
        <v>115770</v>
      </c>
      <c r="F63" s="15">
        <v>118159</v>
      </c>
      <c r="G63" s="15">
        <v>25351</v>
      </c>
      <c r="H63" s="15">
        <v>0</v>
      </c>
      <c r="I63" s="15">
        <v>0</v>
      </c>
      <c r="J63" s="16">
        <v>0</v>
      </c>
      <c r="K63" s="17"/>
    </row>
    <row r="64" spans="1:11" customFormat="1" hidden="1" x14ac:dyDescent="0.25">
      <c r="A64" s="13"/>
      <c r="B64" s="14" t="s">
        <v>74</v>
      </c>
      <c r="C64" s="15">
        <v>93073</v>
      </c>
      <c r="D64" s="15">
        <v>14056</v>
      </c>
      <c r="E64" s="15">
        <v>69435</v>
      </c>
      <c r="F64" s="15">
        <v>9582</v>
      </c>
      <c r="G64" s="15">
        <v>3847</v>
      </c>
      <c r="H64" s="15">
        <v>0</v>
      </c>
      <c r="I64" s="15">
        <v>0</v>
      </c>
      <c r="J64" s="16">
        <v>0</v>
      </c>
      <c r="K64" s="17"/>
    </row>
    <row r="65" spans="1:11" customFormat="1" x14ac:dyDescent="0.25">
      <c r="A65" s="8" t="s">
        <v>21</v>
      </c>
      <c r="B65" s="8" t="s">
        <v>14</v>
      </c>
      <c r="C65" s="9">
        <v>4821142</v>
      </c>
      <c r="D65" s="9">
        <v>200933</v>
      </c>
      <c r="E65" s="9">
        <v>1299252</v>
      </c>
      <c r="F65" s="9">
        <v>3320957</v>
      </c>
      <c r="G65" s="9">
        <v>682298</v>
      </c>
      <c r="H65" s="9">
        <v>0</v>
      </c>
      <c r="I65" s="9">
        <v>0</v>
      </c>
      <c r="J65" s="18">
        <v>0</v>
      </c>
      <c r="K65" s="19"/>
    </row>
    <row r="66" spans="1:11" customFormat="1" hidden="1" x14ac:dyDescent="0.25">
      <c r="A66" s="13"/>
      <c r="B66" s="14" t="s">
        <v>75</v>
      </c>
      <c r="C66" s="15">
        <v>56279</v>
      </c>
      <c r="D66" s="15">
        <v>8445</v>
      </c>
      <c r="E66" s="15">
        <v>5144</v>
      </c>
      <c r="F66" s="15">
        <v>42690</v>
      </c>
      <c r="G66" s="15">
        <v>3710</v>
      </c>
      <c r="H66" s="15">
        <v>0</v>
      </c>
      <c r="I66" s="15">
        <v>0</v>
      </c>
      <c r="J66" s="16">
        <v>0</v>
      </c>
      <c r="K66" s="17"/>
    </row>
    <row r="67" spans="1:11" customFormat="1" hidden="1" x14ac:dyDescent="0.25">
      <c r="A67" s="13"/>
      <c r="B67" s="14" t="s">
        <v>76</v>
      </c>
      <c r="C67" s="15">
        <v>22467</v>
      </c>
      <c r="D67" s="15">
        <v>7084</v>
      </c>
      <c r="E67" s="15">
        <v>2638</v>
      </c>
      <c r="F67" s="15">
        <v>12745</v>
      </c>
      <c r="G67" s="15">
        <v>1496</v>
      </c>
      <c r="H67" s="15">
        <v>0</v>
      </c>
      <c r="I67" s="15">
        <v>0</v>
      </c>
      <c r="J67" s="16">
        <v>0</v>
      </c>
      <c r="K67" s="17"/>
    </row>
    <row r="68" spans="1:11" customFormat="1" hidden="1" x14ac:dyDescent="0.25">
      <c r="A68" s="13"/>
      <c r="B68" s="14" t="s">
        <v>77</v>
      </c>
      <c r="C68" s="15">
        <v>9991</v>
      </c>
      <c r="D68" s="15">
        <v>5456</v>
      </c>
      <c r="E68" s="15">
        <v>1457</v>
      </c>
      <c r="F68" s="15">
        <v>3078</v>
      </c>
      <c r="G68" s="15">
        <v>350</v>
      </c>
      <c r="H68" s="15">
        <v>0</v>
      </c>
      <c r="I68" s="15">
        <v>0</v>
      </c>
      <c r="J68" s="16">
        <v>0</v>
      </c>
      <c r="K68" s="17"/>
    </row>
    <row r="69" spans="1:11" customFormat="1" hidden="1" x14ac:dyDescent="0.25">
      <c r="A69" s="13"/>
      <c r="B69" s="14" t="s">
        <v>78</v>
      </c>
      <c r="C69" s="15">
        <v>4492</v>
      </c>
      <c r="D69" s="15">
        <v>2605</v>
      </c>
      <c r="E69" s="15">
        <v>516</v>
      </c>
      <c r="F69" s="15">
        <v>1371</v>
      </c>
      <c r="G69" s="15">
        <v>907</v>
      </c>
      <c r="H69" s="15">
        <v>0</v>
      </c>
      <c r="I69" s="15">
        <v>0</v>
      </c>
      <c r="J69" s="16">
        <v>0</v>
      </c>
      <c r="K69" s="17"/>
    </row>
    <row r="70" spans="1:11" customFormat="1" hidden="1" x14ac:dyDescent="0.25">
      <c r="A70" s="13"/>
      <c r="B70" s="14" t="s">
        <v>79</v>
      </c>
      <c r="C70" s="15">
        <v>21240</v>
      </c>
      <c r="D70" s="15">
        <v>8391</v>
      </c>
      <c r="E70" s="15">
        <v>3954</v>
      </c>
      <c r="F70" s="15">
        <v>8895</v>
      </c>
      <c r="G70" s="15">
        <v>4730</v>
      </c>
      <c r="H70" s="15">
        <v>0</v>
      </c>
      <c r="I70" s="15">
        <v>0</v>
      </c>
      <c r="J70" s="16">
        <v>0</v>
      </c>
      <c r="K70" s="17"/>
    </row>
    <row r="71" spans="1:11" customFormat="1" hidden="1" x14ac:dyDescent="0.25">
      <c r="A71" s="13"/>
      <c r="B71" s="14" t="s">
        <v>80</v>
      </c>
      <c r="C71" s="15">
        <v>100337</v>
      </c>
      <c r="D71" s="15">
        <v>6137</v>
      </c>
      <c r="E71" s="15">
        <v>31807</v>
      </c>
      <c r="F71" s="15">
        <v>62393</v>
      </c>
      <c r="G71" s="15">
        <v>2362</v>
      </c>
      <c r="H71" s="15">
        <v>0</v>
      </c>
      <c r="I71" s="15">
        <v>0</v>
      </c>
      <c r="J71" s="16">
        <v>0</v>
      </c>
      <c r="K71" s="17"/>
    </row>
    <row r="72" spans="1:11" customFormat="1" hidden="1" x14ac:dyDescent="0.25">
      <c r="A72" s="13"/>
      <c r="B72" s="14" t="s">
        <v>81</v>
      </c>
      <c r="C72" s="15">
        <v>4490265</v>
      </c>
      <c r="D72" s="15">
        <v>146295</v>
      </c>
      <c r="E72" s="15">
        <v>1222382</v>
      </c>
      <c r="F72" s="15">
        <v>3121588</v>
      </c>
      <c r="G72" s="15">
        <v>655376</v>
      </c>
      <c r="H72" s="15">
        <v>0</v>
      </c>
      <c r="I72" s="15">
        <v>0</v>
      </c>
      <c r="J72" s="16">
        <v>0</v>
      </c>
      <c r="K72" s="17"/>
    </row>
    <row r="73" spans="1:11" customFormat="1" hidden="1" x14ac:dyDescent="0.25">
      <c r="A73" s="13"/>
      <c r="B73" s="14" t="s">
        <v>82</v>
      </c>
      <c r="C73" s="15">
        <v>116071</v>
      </c>
      <c r="D73" s="15">
        <v>16520</v>
      </c>
      <c r="E73" s="15">
        <v>31354</v>
      </c>
      <c r="F73" s="15">
        <v>68197</v>
      </c>
      <c r="G73" s="15">
        <v>13367</v>
      </c>
      <c r="H73" s="15">
        <v>0</v>
      </c>
      <c r="I73" s="15">
        <v>0</v>
      </c>
      <c r="J73" s="16">
        <v>0</v>
      </c>
      <c r="K73" s="17"/>
    </row>
    <row r="74" spans="1:11" x14ac:dyDescent="0.25">
      <c r="A74" s="28" t="s">
        <v>15</v>
      </c>
      <c r="B74" s="29"/>
      <c r="C74" s="29"/>
      <c r="D74" s="29"/>
      <c r="E74" s="29"/>
      <c r="F74" s="29"/>
      <c r="G74" s="29"/>
      <c r="H74" s="29"/>
      <c r="I74" s="29"/>
      <c r="J74" s="29"/>
      <c r="K74" s="30"/>
    </row>
    <row r="75" spans="1:11" x14ac:dyDescent="0.25">
      <c r="A75" s="31" t="s">
        <v>16</v>
      </c>
      <c r="B75" s="32"/>
      <c r="C75" s="3">
        <f t="shared" ref="C75:J75" si="0">SUM(C9,C28,C44,C57,C65)</f>
        <v>12340231</v>
      </c>
      <c r="D75" s="3">
        <f t="shared" si="0"/>
        <v>838805</v>
      </c>
      <c r="E75" s="3">
        <f t="shared" si="0"/>
        <v>3934248</v>
      </c>
      <c r="F75" s="3">
        <f t="shared" si="0"/>
        <v>7567178</v>
      </c>
      <c r="G75" s="3">
        <f t="shared" si="0"/>
        <v>1192590</v>
      </c>
      <c r="H75" s="3">
        <f t="shared" si="0"/>
        <v>0</v>
      </c>
      <c r="I75" s="3">
        <f t="shared" si="0"/>
        <v>0</v>
      </c>
      <c r="J75" s="33">
        <f t="shared" si="0"/>
        <v>0</v>
      </c>
      <c r="K75" s="34"/>
    </row>
    <row r="76" spans="1:11" x14ac:dyDescent="0.25">
      <c r="A76" s="35" t="s">
        <v>1</v>
      </c>
      <c r="B76" s="35"/>
      <c r="C76" s="35"/>
      <c r="D76" s="35"/>
      <c r="E76" s="35"/>
      <c r="F76" s="35"/>
      <c r="G76" s="35"/>
      <c r="H76" s="35"/>
      <c r="I76" s="35"/>
      <c r="J76" s="35"/>
    </row>
  </sheetData>
  <mergeCells count="81"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28:K28"/>
    <mergeCell ref="J44:K44"/>
    <mergeCell ref="J15:K15"/>
    <mergeCell ref="J16:K16"/>
    <mergeCell ref="J17:K17"/>
    <mergeCell ref="J18:K18"/>
    <mergeCell ref="A76:J76"/>
    <mergeCell ref="J10:K10"/>
    <mergeCell ref="J11:K11"/>
    <mergeCell ref="J12:K12"/>
    <mergeCell ref="J13:K13"/>
    <mergeCell ref="J14:K14"/>
    <mergeCell ref="J57:K57"/>
    <mergeCell ref="J24:K24"/>
    <mergeCell ref="J65:K65"/>
    <mergeCell ref="A74:K74"/>
    <mergeCell ref="A75:B75"/>
    <mergeCell ref="J75:K75"/>
    <mergeCell ref="J19:K19"/>
    <mergeCell ref="J20:K20"/>
    <mergeCell ref="J21:K21"/>
    <mergeCell ref="J22:K22"/>
    <mergeCell ref="J23:K23"/>
    <mergeCell ref="J37:K37"/>
    <mergeCell ref="J25:K25"/>
    <mergeCell ref="J26:K26"/>
    <mergeCell ref="J27:K27"/>
    <mergeCell ref="J29:K29"/>
    <mergeCell ref="J30:K30"/>
    <mergeCell ref="J31:K31"/>
    <mergeCell ref="J32:K32"/>
    <mergeCell ref="J33:K33"/>
    <mergeCell ref="J34:K34"/>
    <mergeCell ref="J35:K35"/>
    <mergeCell ref="J36:K36"/>
    <mergeCell ref="J50:K50"/>
    <mergeCell ref="J38:K38"/>
    <mergeCell ref="J39:K39"/>
    <mergeCell ref="J40:K40"/>
    <mergeCell ref="J41:K41"/>
    <mergeCell ref="J42:K42"/>
    <mergeCell ref="J43:K43"/>
    <mergeCell ref="J45:K45"/>
    <mergeCell ref="J46:K46"/>
    <mergeCell ref="J47:K47"/>
    <mergeCell ref="J48:K48"/>
    <mergeCell ref="J49:K49"/>
    <mergeCell ref="J63:K63"/>
    <mergeCell ref="J51:K51"/>
    <mergeCell ref="J52:K52"/>
    <mergeCell ref="J53:K53"/>
    <mergeCell ref="J54:K54"/>
    <mergeCell ref="J55:K55"/>
    <mergeCell ref="J56:K56"/>
    <mergeCell ref="J58:K58"/>
    <mergeCell ref="J59:K59"/>
    <mergeCell ref="J60:K60"/>
    <mergeCell ref="J61:K61"/>
    <mergeCell ref="J62:K62"/>
    <mergeCell ref="J71:K71"/>
    <mergeCell ref="J72:K72"/>
    <mergeCell ref="J73:K73"/>
    <mergeCell ref="J64:K64"/>
    <mergeCell ref="J66:K66"/>
    <mergeCell ref="J67:K67"/>
    <mergeCell ref="J68:K68"/>
    <mergeCell ref="J69:K69"/>
    <mergeCell ref="J70:K7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2021 I pusmetis</vt:lpstr>
      <vt:lpstr>2021 II pusm.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2017-03-02T10:47:22Z</dcterms:created>
  <dcterms:modified xsi:type="dcterms:W3CDTF">2022-01-20T10:16:36Z</dcterms:modified>
</cp:coreProperties>
</file>